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100" windowWidth="17400" windowHeight="13840" tabRatio="980" activeTab="0"/>
  </bookViews>
  <sheets>
    <sheet name="Chapter 2" sheetId="1" r:id="rId1"/>
    <sheet name="Chapter 3" sheetId="2" r:id="rId2"/>
    <sheet name="Chapter 4" sheetId="3" r:id="rId3"/>
    <sheet name="2.1" sheetId="4" r:id="rId4"/>
    <sheet name="2.2" sheetId="5" r:id="rId5"/>
    <sheet name="2.2 cont..." sheetId="6" r:id="rId6"/>
    <sheet name="2.3" sheetId="7" r:id="rId7"/>
    <sheet name="2.4" sheetId="8" r:id="rId8"/>
    <sheet name="2.5" sheetId="9" r:id="rId9"/>
    <sheet name="2.6" sheetId="10" r:id="rId10"/>
    <sheet name="2.7" sheetId="11" r:id="rId11"/>
    <sheet name="2.8" sheetId="12" r:id="rId12"/>
    <sheet name="2.9" sheetId="13" r:id="rId13"/>
    <sheet name="2.10" sheetId="14" r:id="rId14"/>
    <sheet name="2.11" sheetId="15" r:id="rId15"/>
    <sheet name="2.12" sheetId="16" r:id="rId16"/>
    <sheet name="2.13" sheetId="17" r:id="rId17"/>
    <sheet name="2.14" sheetId="18" r:id="rId18"/>
    <sheet name="2.15" sheetId="19" r:id="rId19"/>
    <sheet name="3.1" sheetId="20" r:id="rId20"/>
    <sheet name="3.2" sheetId="21" r:id="rId21"/>
    <sheet name="3.3" sheetId="22" r:id="rId22"/>
    <sheet name="3.4" sheetId="23" r:id="rId23"/>
    <sheet name="3.5" sheetId="24" r:id="rId24"/>
    <sheet name="3.6" sheetId="25" r:id="rId25"/>
    <sheet name="3.7" sheetId="26" r:id="rId26"/>
    <sheet name="3.8" sheetId="27" r:id="rId27"/>
    <sheet name="3.9" sheetId="28" r:id="rId28"/>
    <sheet name="3.10" sheetId="29" r:id="rId29"/>
    <sheet name="4.1" sheetId="30" r:id="rId30"/>
    <sheet name="4.2" sheetId="31" r:id="rId31"/>
    <sheet name="4.3" sheetId="32" r:id="rId32"/>
    <sheet name="4.4" sheetId="33" r:id="rId33"/>
    <sheet name="4.5" sheetId="34" r:id="rId34"/>
    <sheet name="4.6" sheetId="35" r:id="rId35"/>
    <sheet name="4.7" sheetId="36" r:id="rId36"/>
    <sheet name="4.8" sheetId="37" r:id="rId37"/>
    <sheet name="4.9" sheetId="38" r:id="rId38"/>
    <sheet name="4.10" sheetId="39" r:id="rId39"/>
    <sheet name="4.11" sheetId="40" r:id="rId40"/>
    <sheet name="4.12" sheetId="41" r:id="rId41"/>
  </sheets>
  <definedNames>
    <definedName name="_xlnm.Print_Area" localSheetId="3">'2.1'!$A$1:$F$61</definedName>
    <definedName name="_xlnm.Print_Area" localSheetId="13">'2.10'!$A$1:$I$60</definedName>
    <definedName name="_xlnm.Print_Area" localSheetId="14">'2.11'!$A$1:$I$49</definedName>
    <definedName name="_xlnm.Print_Area" localSheetId="15">'2.12'!$A$1:$H$52</definedName>
    <definedName name="_xlnm.Print_Area" localSheetId="16">'2.13'!$A$1:$I$42</definedName>
    <definedName name="_xlnm.Print_Area" localSheetId="17">'2.14'!$A$1:$E$65</definedName>
    <definedName name="_xlnm.Print_Area" localSheetId="18">'2.15'!$A$1:$E$67</definedName>
    <definedName name="_xlnm.Print_Area" localSheetId="4">'2.2'!$A$1:$F$83</definedName>
    <definedName name="_xlnm.Print_Area" localSheetId="5">'2.2 cont...'!$A$1:$F$84</definedName>
    <definedName name="_xlnm.Print_Area" localSheetId="6">'2.3'!$A$1:$F$26</definedName>
    <definedName name="_xlnm.Print_Area" localSheetId="7">'2.4'!$A$1:$F$45</definedName>
    <definedName name="_xlnm.Print_Area" localSheetId="8">'2.5'!$A$1:$N$52</definedName>
    <definedName name="_xlnm.Print_Area" localSheetId="9">'2.6'!$A$1:$F$46</definedName>
    <definedName name="_xlnm.Print_Area" localSheetId="10">'2.7'!$A$1:$H$50</definedName>
    <definedName name="_xlnm.Print_Area" localSheetId="11">'2.8'!$A$1:$F$44</definedName>
    <definedName name="_xlnm.Print_Area" localSheetId="12">'2.9'!$A$1:$L$32</definedName>
    <definedName name="_xlnm.Print_Area" localSheetId="19">'3.1'!$A$1:$I$37</definedName>
    <definedName name="_xlnm.Print_Area" localSheetId="28">'3.10'!$A$1:$F$36</definedName>
    <definedName name="_xlnm.Print_Area" localSheetId="20">'3.2'!$A$1:$I$37</definedName>
    <definedName name="_xlnm.Print_Area" localSheetId="21">'3.3'!$A$1:$H$32</definedName>
    <definedName name="_xlnm.Print_Area" localSheetId="22">'3.4'!$A$1:$H$53</definedName>
    <definedName name="_xlnm.Print_Area" localSheetId="23">'3.5'!$A$1:$D$53</definedName>
    <definedName name="_xlnm.Print_Area" localSheetId="24">'3.6'!$A$1:$I$26</definedName>
    <definedName name="_xlnm.Print_Area" localSheetId="25">'3.7'!$A$1:$G$26</definedName>
    <definedName name="_xlnm.Print_Area" localSheetId="26">'3.8'!$A$1:$I$27</definedName>
    <definedName name="_xlnm.Print_Area" localSheetId="27">'3.9'!$A$1:$I$32</definedName>
    <definedName name="_xlnm.Print_Area" localSheetId="29">'4.1'!$A$1:$I$43</definedName>
    <definedName name="_xlnm.Print_Area" localSheetId="38">'4.10'!$A$1:$G$44</definedName>
    <definedName name="_xlnm.Print_Area" localSheetId="39">'4.11'!$A$1:$H$32</definedName>
    <definedName name="_xlnm.Print_Area" localSheetId="40">'4.12'!$A$1:$I$45</definedName>
    <definedName name="_xlnm.Print_Area" localSheetId="30">'4.2'!$A$1:$O$47</definedName>
    <definedName name="_xlnm.Print_Area" localSheetId="31">'4.3'!$A$1:$H$100</definedName>
    <definedName name="_xlnm.Print_Area" localSheetId="32">'4.4'!$A$1:$E$101</definedName>
    <definedName name="_xlnm.Print_Area" localSheetId="33">'4.5'!$A$1:$J$27</definedName>
    <definedName name="_xlnm.Print_Area" localSheetId="34">'4.6'!$A$1:$I$34</definedName>
    <definedName name="_xlnm.Print_Area" localSheetId="35">'4.7'!$A$1:$H$57</definedName>
    <definedName name="_xlnm.Print_Area" localSheetId="36">'4.8'!$A$1:$E$55</definedName>
    <definedName name="_xlnm.Print_Area" localSheetId="37">'4.9'!$A$1:$C$32</definedName>
    <definedName name="_xlnm.Print_Area" localSheetId="0">'Chapter 2'!$A$1:$O$35</definedName>
    <definedName name="_xlnm.Print_Area" localSheetId="1">'Chapter 3'!$A$1:$N$24</definedName>
    <definedName name="_xlnm.Print_Area" localSheetId="2">'Chapter 4'!$A$1:$O$29</definedName>
  </definedNames>
  <calcPr fullCalcOnLoad="1"/>
</workbook>
</file>

<file path=xl/sharedStrings.xml><?xml version="1.0" encoding="utf-8"?>
<sst xmlns="http://schemas.openxmlformats.org/spreadsheetml/2006/main" count="1971" uniqueCount="720">
  <si>
    <t>7. This information is taken from the Prescription Cost Analysis (PCA) system, supplied by NHS Prescription Services of the Business Services Authority (BSA), and is based on a full analysis of all prescriptions dispensed in the community i.e. by community pharmacists and appliance contractors, dispensing doctors, and prescriptions submitted by prescribing doctors for items personally administered in England.  Also included are prescriptions written in Wales, Scotland, Northern Ireland and the Isle of Man but dispensed in England.  The data do not cover drugs dispensed in hospitals, including mental health trusts, or private prescriptions</t>
  </si>
  <si>
    <t>Prescribing Analysis and Cost (PACT) and Prescription Cost Analysis (PCA) from NHS Prescription Services of the Business Service Authority. The NHS Information Centre</t>
  </si>
  <si>
    <t>7. Admissions per 100,000 of the population is aged standardised. Mid-year population estimates were used to derive age-group and gender specific rates for each area. The age standardised rate is obtained as a weighted sum of the age group and gender specific rates, where the weights are the proportion of the European Standard population in each age and gender group</t>
  </si>
  <si>
    <r>
      <t>Table 4.10 Number of prescription items</t>
    </r>
    <r>
      <rPr>
        <b/>
        <vertAlign val="superscript"/>
        <sz val="11"/>
        <rFont val="Arial"/>
        <family val="2"/>
      </rPr>
      <t>1</t>
    </r>
    <r>
      <rPr>
        <b/>
        <sz val="11"/>
        <rFont val="Arial"/>
        <family val="2"/>
      </rPr>
      <t>, net ingredient cost</t>
    </r>
    <r>
      <rPr>
        <b/>
        <vertAlign val="superscript"/>
        <sz val="11"/>
        <rFont val="Arial"/>
        <family val="2"/>
      </rPr>
      <t>2</t>
    </r>
    <r>
      <rPr>
        <b/>
        <sz val="11"/>
        <rFont val="Arial"/>
        <family val="2"/>
      </rPr>
      <t xml:space="preserve"> and average net ingredient cost per item of drugs prescribed for the treatment of alcohol dependence dispensed in the community, 2003 to 2008</t>
    </r>
  </si>
  <si>
    <r>
      <t>England</t>
    </r>
    <r>
      <rPr>
        <b/>
        <vertAlign val="superscript"/>
        <sz val="9"/>
        <rFont val="Arial"/>
        <family val="2"/>
      </rPr>
      <t>3,4</t>
    </r>
  </si>
  <si>
    <t xml:space="preserve"> Numbers / £</t>
  </si>
  <si>
    <r>
      <t>2003</t>
    </r>
    <r>
      <rPr>
        <vertAlign val="superscript"/>
        <sz val="9"/>
        <rFont val="Arial"/>
        <family val="2"/>
      </rPr>
      <t>5</t>
    </r>
  </si>
  <si>
    <t>Prescription items</t>
  </si>
  <si>
    <t>Acamprosate Calcium</t>
  </si>
  <si>
    <t>Disulfiram</t>
  </si>
  <si>
    <r>
      <t>Prescribed in primary care</t>
    </r>
    <r>
      <rPr>
        <b/>
        <vertAlign val="superscript"/>
        <sz val="9"/>
        <rFont val="Arial"/>
        <family val="2"/>
      </rPr>
      <t>6</t>
    </r>
  </si>
  <si>
    <r>
      <t>Prescribed in NHS hospitals</t>
    </r>
    <r>
      <rPr>
        <b/>
        <vertAlign val="superscript"/>
        <sz val="9"/>
        <rFont val="Arial"/>
        <family val="2"/>
      </rPr>
      <t>7</t>
    </r>
  </si>
  <si>
    <t>Net Ingredient Cost (£ 000s)</t>
  </si>
  <si>
    <t>Average Net Ingredient Cost per item (£)</t>
  </si>
  <si>
    <t>1. Prescriptions are written on a prescription form known as a FP10. Each single item written on the form is counted as a prescription item</t>
  </si>
  <si>
    <t>2. Net Ingredient Cost (NIC) is the basic cost of a drug. It does not take account of discounts, dispensing costs, fees or prescription charge income</t>
  </si>
  <si>
    <t>3. Prescriptions written in England but dispensed outside England are included</t>
  </si>
  <si>
    <t>4. Including unidentified Doctors (not possible for the Prescription Pricing Division of the Business Service Authority to allocate to a SHA)</t>
  </si>
  <si>
    <t>5. Prescription item numbers for items prescribed in NHS hospitals for this year are only available rounded to the nearest 100</t>
  </si>
  <si>
    <t>6. This information was obtained from the Prescribing Analysis and Cost Tool  (PACT) system, which covers prescriptions prescribed by GPs, nurses, pharmacists and others in England and dispensed in the community in the UK. Prescriptions written in hospitals /clinics that are dispensed in the community, prescriptions dispensed in hospitals and private prescriptions are not included in PACT data</t>
  </si>
  <si>
    <r>
      <t xml:space="preserve">7. Figures for 2002/03 to 2006/07are slightly different to those published in previous </t>
    </r>
    <r>
      <rPr>
        <i/>
        <sz val="9"/>
        <rFont val="Arial"/>
        <family val="2"/>
      </rPr>
      <t>Statistics on Alcohol: England</t>
    </r>
    <r>
      <rPr>
        <sz val="9"/>
        <rFont val="Arial"/>
        <family val="2"/>
      </rPr>
      <t xml:space="preserve"> reports as more ICD-10 codes have been included in the group of wholly-attributable diseases, conditions and injuries and these data only  include those records where age and sex where known, whereas previous data included records were age and/or sex was not specified</t>
    </r>
  </si>
  <si>
    <t>8. See Appendix A for further information about International Classification of Diseases</t>
  </si>
  <si>
    <t>9. The totals shown for T51 - Toxic effect of alcohol, do not include the full breakdown for ICD-10 code T51, only T51.0, T51.1 and T51.9 as these cover types of alcohol most commonly found in alcoholic drinks</t>
  </si>
  <si>
    <t>10. A '-' indicates that there were no observations. X45 is an external cause code and these types of code rarely get recorded as a primary diagnosis</t>
  </si>
  <si>
    <r>
      <t>Table 4.8 NHS</t>
    </r>
    <r>
      <rPr>
        <b/>
        <vertAlign val="superscript"/>
        <sz val="11"/>
        <rFont val="Arial"/>
        <family val="2"/>
      </rPr>
      <t>1</t>
    </r>
    <r>
      <rPr>
        <b/>
        <sz val="11"/>
        <rFont val="Arial"/>
        <family val="2"/>
      </rPr>
      <t xml:space="preserve"> hospital admissions</t>
    </r>
    <r>
      <rPr>
        <b/>
        <vertAlign val="superscript"/>
        <sz val="11"/>
        <rFont val="Arial"/>
        <family val="2"/>
      </rPr>
      <t>2</t>
    </r>
    <r>
      <rPr>
        <b/>
        <sz val="11"/>
        <rFont val="Arial"/>
        <family val="2"/>
      </rPr>
      <t xml:space="preserve"> with a primary diagnosis</t>
    </r>
    <r>
      <rPr>
        <b/>
        <vertAlign val="superscript"/>
        <sz val="11"/>
        <rFont val="Arial"/>
        <family val="2"/>
      </rPr>
      <t>3</t>
    </r>
    <r>
      <rPr>
        <b/>
        <sz val="11"/>
        <rFont val="Arial"/>
        <family val="2"/>
      </rPr>
      <t xml:space="preserve"> wholly-attributable</t>
    </r>
    <r>
      <rPr>
        <b/>
        <vertAlign val="superscript"/>
        <sz val="11"/>
        <rFont val="Arial"/>
        <family val="2"/>
      </rPr>
      <t>4</t>
    </r>
    <r>
      <rPr>
        <b/>
        <sz val="11"/>
        <rFont val="Arial"/>
        <family val="2"/>
      </rPr>
      <t xml:space="preserve"> to alcohol, by gender, 2007/08</t>
    </r>
    <r>
      <rPr>
        <b/>
        <vertAlign val="superscript"/>
        <sz val="11"/>
        <rFont val="Arial"/>
        <family val="2"/>
      </rPr>
      <t>5,6</t>
    </r>
  </si>
  <si>
    <r>
      <t>ICD10-Code</t>
    </r>
    <r>
      <rPr>
        <vertAlign val="superscript"/>
        <sz val="9"/>
        <rFont val="Arial"/>
        <family val="2"/>
      </rPr>
      <t>7</t>
    </r>
  </si>
  <si>
    <r>
      <t>-</t>
    </r>
    <r>
      <rPr>
        <vertAlign val="superscript"/>
        <sz val="9"/>
        <rFont val="Arial"/>
        <family val="2"/>
      </rPr>
      <t>9</t>
    </r>
  </si>
  <si>
    <t>4. Wholly attributable conditions are alcohol-specific by definition and so have an attributable fraction of one.</t>
  </si>
  <si>
    <t>7. See Appendix A for further information about International Classification of Diseases</t>
  </si>
  <si>
    <t>9. A '-' indicates that there were no observations. X45 is an external cause code and these types of code rarely get recorded as a primary diagnosis</t>
  </si>
  <si>
    <r>
      <t>Table 4.9 NHS</t>
    </r>
    <r>
      <rPr>
        <b/>
        <vertAlign val="superscript"/>
        <sz val="11"/>
        <rFont val="Arial"/>
        <family val="2"/>
      </rPr>
      <t>1</t>
    </r>
    <r>
      <rPr>
        <b/>
        <sz val="11"/>
        <rFont val="Arial"/>
        <family val="2"/>
      </rPr>
      <t xml:space="preserve"> hospital admissions</t>
    </r>
    <r>
      <rPr>
        <b/>
        <vertAlign val="superscript"/>
        <sz val="11"/>
        <rFont val="Arial"/>
        <family val="2"/>
      </rPr>
      <t>2</t>
    </r>
    <r>
      <rPr>
        <b/>
        <sz val="11"/>
        <rFont val="Arial"/>
        <family val="2"/>
      </rPr>
      <t xml:space="preserve"> with a primary diagnosis</t>
    </r>
    <r>
      <rPr>
        <b/>
        <vertAlign val="superscript"/>
        <sz val="11"/>
        <rFont val="Arial"/>
        <family val="2"/>
      </rPr>
      <t>3</t>
    </r>
    <r>
      <rPr>
        <b/>
        <sz val="11"/>
        <rFont val="Arial"/>
        <family val="2"/>
      </rPr>
      <t xml:space="preserve"> wholly-attributable</t>
    </r>
    <r>
      <rPr>
        <b/>
        <vertAlign val="superscript"/>
        <sz val="11"/>
        <rFont val="Arial"/>
        <family val="2"/>
      </rPr>
      <t>4</t>
    </r>
    <r>
      <rPr>
        <b/>
        <sz val="11"/>
        <rFont val="Arial"/>
        <family val="2"/>
      </rPr>
      <t xml:space="preserve"> to alcohol, by Strategic Health Authority, 2007/08</t>
    </r>
    <r>
      <rPr>
        <b/>
        <vertAlign val="superscript"/>
        <sz val="11"/>
        <rFont val="Arial"/>
        <family val="2"/>
      </rPr>
      <t>5,6</t>
    </r>
  </si>
  <si>
    <t>Wholly-attributable</t>
  </si>
  <si>
    <r>
      <t>Number of admissions per 100,000 of population</t>
    </r>
    <r>
      <rPr>
        <vertAlign val="superscript"/>
        <sz val="9"/>
        <rFont val="Arial"/>
        <family val="2"/>
      </rPr>
      <t>7</t>
    </r>
  </si>
  <si>
    <t>3.The number of alcohol-related admissions is based on methodology developed by the North West Public Health Observatory (NWPHO). Finished admission episodes are identified where an alcohol-related diagnosis is recorded in the first of the 20 (14 from 2002/03 to 2006/07 and 7 prior to 2002/03) primary and secondary diagnosis fields in a Hospital Episode Statistics record</t>
  </si>
  <si>
    <t>8. Admissions per 100,000 of the population is aged standardised. Mid-year population estimates were used to derive age-group and gender specific rates for each area. The age standardised rate is obtained as a weighted sum of the age group and gender specific rates, where the weights are the proportion of the European Standard population in each age and gender group</t>
  </si>
  <si>
    <r>
      <t>Table 4.7 NHS</t>
    </r>
    <r>
      <rPr>
        <b/>
        <vertAlign val="superscript"/>
        <sz val="11"/>
        <rFont val="Arial"/>
        <family val="2"/>
      </rPr>
      <t>1</t>
    </r>
    <r>
      <rPr>
        <b/>
        <sz val="11"/>
        <rFont val="Arial"/>
        <family val="2"/>
      </rPr>
      <t xml:space="preserve"> hospital admissions</t>
    </r>
    <r>
      <rPr>
        <b/>
        <vertAlign val="superscript"/>
        <sz val="11"/>
        <rFont val="Arial"/>
        <family val="2"/>
      </rPr>
      <t>2</t>
    </r>
    <r>
      <rPr>
        <b/>
        <sz val="11"/>
        <rFont val="Arial"/>
        <family val="2"/>
      </rPr>
      <t xml:space="preserve"> with a primary diagnosis</t>
    </r>
    <r>
      <rPr>
        <b/>
        <vertAlign val="superscript"/>
        <sz val="11"/>
        <rFont val="Arial"/>
        <family val="2"/>
      </rPr>
      <t>3</t>
    </r>
    <r>
      <rPr>
        <b/>
        <sz val="11"/>
        <rFont val="Arial"/>
        <family val="2"/>
      </rPr>
      <t xml:space="preserve"> wholly-attributable</t>
    </r>
    <r>
      <rPr>
        <b/>
        <vertAlign val="superscript"/>
        <sz val="11"/>
        <rFont val="Arial"/>
        <family val="2"/>
      </rPr>
      <t>4</t>
    </r>
    <r>
      <rPr>
        <b/>
        <sz val="11"/>
        <rFont val="Arial"/>
        <family val="2"/>
      </rPr>
      <t xml:space="preserve"> to alcohol, 2002/03 to  2007/08</t>
    </r>
    <r>
      <rPr>
        <b/>
        <vertAlign val="superscript"/>
        <sz val="11"/>
        <rFont val="Arial"/>
        <family val="2"/>
      </rPr>
      <t>5,6,7</t>
    </r>
  </si>
  <si>
    <r>
      <t>ICD-10 Code</t>
    </r>
    <r>
      <rPr>
        <vertAlign val="superscript"/>
        <sz val="9"/>
        <color indexed="8"/>
        <rFont val="Arial"/>
        <family val="2"/>
      </rPr>
      <t>8</t>
    </r>
  </si>
  <si>
    <r>
      <t>Total - Wholly attributable</t>
    </r>
    <r>
      <rPr>
        <b/>
        <vertAlign val="superscript"/>
        <sz val="9"/>
        <color indexed="8"/>
        <rFont val="Arial"/>
        <family val="2"/>
      </rPr>
      <t>4</t>
    </r>
  </si>
  <si>
    <r>
      <t>T51</t>
    </r>
    <r>
      <rPr>
        <b/>
        <vertAlign val="superscript"/>
        <sz val="9"/>
        <color indexed="8"/>
        <rFont val="Arial"/>
        <family val="2"/>
      </rPr>
      <t>9</t>
    </r>
  </si>
  <si>
    <r>
      <t>-</t>
    </r>
    <r>
      <rPr>
        <vertAlign val="superscript"/>
        <sz val="9"/>
        <rFont val="Arial"/>
        <family val="2"/>
      </rPr>
      <t>10</t>
    </r>
  </si>
  <si>
    <t>1. The data include activity in English NHS hospitals and English NHS commissioned activity in the independent sector</t>
  </si>
  <si>
    <t>Alcohol consumption (units per week) among adults, by gender, 1992 to 2006</t>
  </si>
  <si>
    <t>2. A finished admission episode is the first period of inpatient care under one healthcare provider. Finished admission episodes are counted against the year in which the admission episode finishes. Admissions do not represent the number of inpatients, as a person may have more than one admission within the year</t>
  </si>
  <si>
    <t>3. The number of alcohol-related admissions is based on methodology developed by the North West Public Health Observatory (NWPHO). Finished admission episodes are identified where an alcohol-related diagnosis is recorded in the first of the 20 (14 from 2002/03 to 2006/07 and 7 prior to 2002/03) primary and secondary diagnosis fields in a Hospital Episode Statistics record</t>
  </si>
  <si>
    <t>4. Wholly attributable conditions are alcohol-specific by definition and so have an attributable fraction of one</t>
  </si>
  <si>
    <t>5. Figures have not been adjusted for shortfalls in data (i.e. the data are ungrossed)</t>
  </si>
  <si>
    <t>6. Data includes only ordinary, day cases and maternity admissions, where the age and sex of the patient was known and where the region of residence was one of the English regions or no fixed abode or unknown</t>
  </si>
  <si>
    <t>8. Partially-attributable conditions are those where some but not all cases are a result of alcohol consumption and so have an attributable fraction of less than one</t>
  </si>
  <si>
    <t>9. Not applicable</t>
  </si>
  <si>
    <r>
      <t>Table 4.6 Alcohol-related</t>
    </r>
    <r>
      <rPr>
        <b/>
        <vertAlign val="superscript"/>
        <sz val="11"/>
        <rFont val="Arial"/>
        <family val="2"/>
      </rPr>
      <t>1</t>
    </r>
    <r>
      <rPr>
        <b/>
        <sz val="11"/>
        <rFont val="Arial"/>
        <family val="2"/>
      </rPr>
      <t xml:space="preserve"> NHS</t>
    </r>
    <r>
      <rPr>
        <b/>
        <vertAlign val="superscript"/>
        <sz val="11"/>
        <rFont val="Arial"/>
        <family val="2"/>
      </rPr>
      <t>2</t>
    </r>
    <r>
      <rPr>
        <b/>
        <sz val="11"/>
        <rFont val="Arial"/>
        <family val="2"/>
      </rPr>
      <t xml:space="preserve"> hospital admissions</t>
    </r>
    <r>
      <rPr>
        <b/>
        <vertAlign val="superscript"/>
        <sz val="11"/>
        <rFont val="Arial"/>
        <family val="2"/>
      </rPr>
      <t>3</t>
    </r>
    <r>
      <rPr>
        <b/>
        <sz val="11"/>
        <rFont val="Arial"/>
        <family val="2"/>
      </rPr>
      <t>, by Strategic Health Authority, 2007/08</t>
    </r>
    <r>
      <rPr>
        <b/>
        <vertAlign val="superscript"/>
        <sz val="11"/>
        <rFont val="Arial"/>
        <family val="2"/>
      </rPr>
      <t>4,5</t>
    </r>
  </si>
  <si>
    <r>
      <t>Wholly-attributable</t>
    </r>
    <r>
      <rPr>
        <b/>
        <vertAlign val="superscript"/>
        <sz val="9"/>
        <rFont val="Arial"/>
        <family val="2"/>
      </rPr>
      <t>6</t>
    </r>
  </si>
  <si>
    <r>
      <t>Partly-attributable</t>
    </r>
    <r>
      <rPr>
        <b/>
        <vertAlign val="superscript"/>
        <sz val="9"/>
        <rFont val="Arial"/>
        <family val="2"/>
      </rPr>
      <t>7</t>
    </r>
  </si>
  <si>
    <t>Admissions</t>
  </si>
  <si>
    <r>
      <t>Number of admissions per 100,000 of population</t>
    </r>
    <r>
      <rPr>
        <vertAlign val="superscript"/>
        <sz val="9"/>
        <rFont val="Arial"/>
        <family val="2"/>
      </rPr>
      <t>8</t>
    </r>
  </si>
  <si>
    <t>East England SHA</t>
  </si>
  <si>
    <t>East Midlands SHA</t>
  </si>
  <si>
    <t>London SHA</t>
  </si>
  <si>
    <t>North East SHA</t>
  </si>
  <si>
    <t>North West SHA</t>
  </si>
  <si>
    <t>South Central SHA</t>
  </si>
  <si>
    <t>South East Coast SHA</t>
  </si>
  <si>
    <t>South West SHA</t>
  </si>
  <si>
    <t>West Midlands SHA</t>
  </si>
  <si>
    <t>Yorkshire &amp; Humber SHA</t>
  </si>
  <si>
    <t>1. The number of alcohol-related admissions is based on methodology developed by the North West Public Health Observatory (NWPHO). This methodolgy includes a wide range of diseases, injuries and conditions in which alcohol plays a part and estimates the proportion of cases that are attributable to the consumption of alcohol. Finished admission episodes are identified where an alcohol-related diagnosis is recorded in any of the 20 (14 from 2002/03 to 2006/07 and 7 prior to 2002/03) primary and secondary diagnosis fields in a Hospital Episode Statistics record. For each of these episodes, an attributable fraction is applied, based on the diagnostic codes, age group and gender of the patient. Where there is more than one alcohol-related condition among the diagnostic codes, the condition with the largest attributable fraction is used. Where there are two or more codes with the maximum attributable fraction, the code from the earliest diagnostic position is used.</t>
  </si>
  <si>
    <t>6. Wholly attributable conditions are alcohol-specific by definition and so have an attributable fraction of one</t>
  </si>
  <si>
    <t>7. Partially attributable conditions are those where some but not all cases are a result of alcohol consumption and so have an attributable fraction of less than one</t>
  </si>
  <si>
    <t>1. The number of alcohol-related admissions is based on methodology developed by the North West Public Health Observatory (NWPHO). This methodology includes a wide range of diseases, injuries and conditions in which alcohol plays a part and estimates the proportion of cases that are attributable to the consumption of alcohol. Finished admission episodes are identified where an alcohol-related diagnosis is recorded in any of the 20 (14 from 2002/03 to 2006/07 and 7 prior to 2002/03) primary and secondary diagnosis fields in a Hospital Episode Statistics record. For each of these episodes, an attributable fraction is applied, based on the diagnostic codes, age group and gender of the patient. Where there is more than one alcohol-related condition among the diagnostic codes, the condition with the largest attributable fraction is used. Where there are two or more codes with the maximum attributable fraction, the code from the earliest diagnostic position is used.</t>
  </si>
  <si>
    <t>This method is employed to avoid double counting of the admission episodes related to alcohol and therefore each episode contributes to one cell in the table.. The total number of alcohol-related admissions is arrived at by summing up the number of episodes counted against each alcohol-related condition</t>
  </si>
  <si>
    <t>11. Not applicable</t>
  </si>
  <si>
    <r>
      <t>Table 4.5 Alcohol-related</t>
    </r>
    <r>
      <rPr>
        <b/>
        <vertAlign val="superscript"/>
        <sz val="11"/>
        <rFont val="Arial"/>
        <family val="2"/>
      </rPr>
      <t>1</t>
    </r>
    <r>
      <rPr>
        <b/>
        <sz val="11"/>
        <rFont val="Arial"/>
        <family val="2"/>
      </rPr>
      <t xml:space="preserve"> NHS</t>
    </r>
    <r>
      <rPr>
        <b/>
        <vertAlign val="superscript"/>
        <sz val="11"/>
        <rFont val="Arial"/>
        <family val="2"/>
      </rPr>
      <t>2</t>
    </r>
    <r>
      <rPr>
        <b/>
        <sz val="11"/>
        <rFont val="Arial"/>
        <family val="2"/>
      </rPr>
      <t xml:space="preserve"> hospital admissions</t>
    </r>
    <r>
      <rPr>
        <b/>
        <vertAlign val="superscript"/>
        <sz val="11"/>
        <rFont val="Arial"/>
        <family val="2"/>
      </rPr>
      <t>3</t>
    </r>
    <r>
      <rPr>
        <b/>
        <sz val="11"/>
        <rFont val="Arial"/>
        <family val="2"/>
      </rPr>
      <t>, by age, 2007/08</t>
    </r>
    <r>
      <rPr>
        <b/>
        <vertAlign val="superscript"/>
        <sz val="11"/>
        <rFont val="Arial"/>
        <family val="2"/>
      </rPr>
      <t>4,5</t>
    </r>
  </si>
  <si>
    <r>
      <t>Under 16</t>
    </r>
    <r>
      <rPr>
        <vertAlign val="superscript"/>
        <sz val="9"/>
        <rFont val="Arial"/>
        <family val="2"/>
      </rPr>
      <t>6</t>
    </r>
  </si>
  <si>
    <t>16 to 24</t>
  </si>
  <si>
    <t>25 to 34</t>
  </si>
  <si>
    <t>35 to 44</t>
  </si>
  <si>
    <t>45 to 54</t>
  </si>
  <si>
    <t>55 to 64</t>
  </si>
  <si>
    <t>65 to74</t>
  </si>
  <si>
    <r>
      <t>Wholly-attributable</t>
    </r>
    <r>
      <rPr>
        <vertAlign val="superscript"/>
        <sz val="9"/>
        <color indexed="8"/>
        <rFont val="Arial"/>
        <family val="2"/>
      </rPr>
      <t>7</t>
    </r>
  </si>
  <si>
    <r>
      <t>Partly-attributable</t>
    </r>
    <r>
      <rPr>
        <vertAlign val="superscript"/>
        <sz val="9"/>
        <color indexed="8"/>
        <rFont val="Arial"/>
        <family val="2"/>
      </rPr>
      <t>8</t>
    </r>
  </si>
  <si>
    <r>
      <t>.</t>
    </r>
    <r>
      <rPr>
        <vertAlign val="superscript"/>
        <sz val="9"/>
        <rFont val="Arial"/>
        <family val="2"/>
      </rPr>
      <t>9</t>
    </r>
  </si>
  <si>
    <t>6. The attributable fractions are not applicable to children under 16, therefore data is only shown for wholly-attributable admissions for this age group, where the attributable fraction is one</t>
  </si>
  <si>
    <t>7. Wholly-attributable conditions are alcohol-specific by definition and so have an attributable fraction of one</t>
  </si>
  <si>
    <t>Hospital Episode Statistics, The NHS Information Centre - Data for total number of admissions for each ICD-10 code</t>
  </si>
  <si>
    <t>North West Public Health Observatory - Attributable fractions for alcohol-related ICD-10 codes</t>
  </si>
  <si>
    <t>Copyright © 2009, re-used with the permission of The Department of Health</t>
  </si>
  <si>
    <r>
      <t>Table 4.4 Alcohol-related</t>
    </r>
    <r>
      <rPr>
        <b/>
        <vertAlign val="superscript"/>
        <sz val="11"/>
        <rFont val="Arial"/>
        <family val="2"/>
      </rPr>
      <t>1</t>
    </r>
    <r>
      <rPr>
        <b/>
        <sz val="11"/>
        <rFont val="Arial"/>
        <family val="2"/>
      </rPr>
      <t xml:space="preserve"> NHS</t>
    </r>
    <r>
      <rPr>
        <b/>
        <vertAlign val="superscript"/>
        <sz val="11"/>
        <rFont val="Arial"/>
        <family val="2"/>
      </rPr>
      <t>2</t>
    </r>
    <r>
      <rPr>
        <b/>
        <sz val="11"/>
        <rFont val="Arial"/>
        <family val="2"/>
      </rPr>
      <t xml:space="preserve"> hospital admissions</t>
    </r>
    <r>
      <rPr>
        <b/>
        <vertAlign val="superscript"/>
        <sz val="11"/>
        <rFont val="Arial"/>
        <family val="2"/>
      </rPr>
      <t>3</t>
    </r>
    <r>
      <rPr>
        <b/>
        <sz val="11"/>
        <rFont val="Arial"/>
        <family val="2"/>
      </rPr>
      <t>, by gender, 2007/08</t>
    </r>
    <r>
      <rPr>
        <b/>
        <vertAlign val="superscript"/>
        <sz val="11"/>
        <rFont val="Arial"/>
        <family val="2"/>
      </rPr>
      <t>4,5</t>
    </r>
  </si>
  <si>
    <r>
      <t>ICD-10 Code</t>
    </r>
    <r>
      <rPr>
        <vertAlign val="superscript"/>
        <sz val="9"/>
        <rFont val="Arial"/>
        <family val="2"/>
      </rPr>
      <t>6</t>
    </r>
  </si>
  <si>
    <t>Males</t>
  </si>
  <si>
    <t>Females</t>
  </si>
  <si>
    <r>
      <t>.</t>
    </r>
    <r>
      <rPr>
        <b/>
        <vertAlign val="superscript"/>
        <sz val="9"/>
        <rFont val="Arial"/>
        <family val="2"/>
      </rPr>
      <t>11</t>
    </r>
  </si>
  <si>
    <r>
      <t>.</t>
    </r>
    <r>
      <rPr>
        <vertAlign val="superscript"/>
        <sz val="9"/>
        <rFont val="Arial"/>
        <family val="2"/>
      </rPr>
      <t>11</t>
    </r>
  </si>
  <si>
    <t>Back to contents</t>
  </si>
  <si>
    <r>
      <t>Table 3.1 Estimation of recommended maximum</t>
    </r>
    <r>
      <rPr>
        <b/>
        <vertAlign val="superscript"/>
        <sz val="11"/>
        <rFont val="Arial"/>
        <family val="2"/>
      </rPr>
      <t>1</t>
    </r>
    <r>
      <rPr>
        <b/>
        <sz val="11"/>
        <rFont val="Arial"/>
        <family val="2"/>
      </rPr>
      <t xml:space="preserve"> alcohol intake in units per day for men</t>
    </r>
    <r>
      <rPr>
        <b/>
        <vertAlign val="superscript"/>
        <sz val="11"/>
        <rFont val="Arial"/>
        <family val="2"/>
      </rPr>
      <t>2</t>
    </r>
    <r>
      <rPr>
        <b/>
        <sz val="11"/>
        <rFont val="Arial"/>
        <family val="2"/>
      </rPr>
      <t>, by age and gender, 2007</t>
    </r>
  </si>
  <si>
    <r>
      <t>Table 3.2 Estimation of recommended maximum</t>
    </r>
    <r>
      <rPr>
        <b/>
        <vertAlign val="superscript"/>
        <sz val="11"/>
        <rFont val="Arial"/>
        <family val="2"/>
      </rPr>
      <t>1</t>
    </r>
    <r>
      <rPr>
        <b/>
        <sz val="11"/>
        <rFont val="Arial"/>
        <family val="2"/>
      </rPr>
      <t xml:space="preserve"> alcohol intake in units per day for women</t>
    </r>
    <r>
      <rPr>
        <b/>
        <vertAlign val="superscript"/>
        <sz val="11"/>
        <rFont val="Arial"/>
        <family val="2"/>
      </rPr>
      <t>2</t>
    </r>
    <r>
      <rPr>
        <b/>
        <sz val="11"/>
        <rFont val="Arial"/>
        <family val="2"/>
      </rPr>
      <t>, by age and gender, 2007</t>
    </r>
  </si>
  <si>
    <r>
      <t>Table 3.3 Drinkers</t>
    </r>
    <r>
      <rPr>
        <b/>
        <vertAlign val="superscript"/>
        <sz val="11"/>
        <rFont val="Arial"/>
        <family val="2"/>
      </rPr>
      <t>1,2</t>
    </r>
    <r>
      <rPr>
        <b/>
        <sz val="11"/>
        <rFont val="Arial"/>
        <family val="2"/>
      </rPr>
      <t xml:space="preserve"> who had seen unit labelling, by gender, 2000 to 2008</t>
    </r>
  </si>
  <si>
    <r>
      <t>Table 3.4 Where drinkers</t>
    </r>
    <r>
      <rPr>
        <b/>
        <vertAlign val="superscript"/>
        <sz val="11"/>
        <rFont val="Arial"/>
        <family val="2"/>
      </rPr>
      <t>1,2</t>
    </r>
    <r>
      <rPr>
        <b/>
        <sz val="11"/>
        <rFont val="Arial"/>
        <family val="2"/>
      </rPr>
      <t xml:space="preserve"> had seen unit labelling in the last week, by  gender, 2000 to 2008</t>
    </r>
  </si>
  <si>
    <r>
      <t>Table 3.5 Adults'</t>
    </r>
    <r>
      <rPr>
        <b/>
        <vertAlign val="superscript"/>
        <sz val="11"/>
        <rFont val="Arial"/>
        <family val="2"/>
      </rPr>
      <t>1</t>
    </r>
    <r>
      <rPr>
        <b/>
        <sz val="11"/>
        <rFont val="Arial"/>
        <family val="2"/>
      </rPr>
      <t xml:space="preserve"> views on whether or not drinking increases the risk of certain medical conditions, by gender, 2008</t>
    </r>
  </si>
  <si>
    <r>
      <t>Table 3.6 Adults'</t>
    </r>
    <r>
      <rPr>
        <b/>
        <vertAlign val="superscript"/>
        <sz val="11"/>
        <rFont val="Arial"/>
        <family val="2"/>
      </rPr>
      <t>1</t>
    </r>
    <r>
      <rPr>
        <b/>
        <sz val="11"/>
        <rFont val="Arial"/>
        <family val="2"/>
      </rPr>
      <t xml:space="preserve"> attitudes to own drinking, by age and gender, 2007</t>
    </r>
  </si>
  <si>
    <r>
      <t>Table 3.7 Adults'</t>
    </r>
    <r>
      <rPr>
        <b/>
        <vertAlign val="superscript"/>
        <sz val="11"/>
        <rFont val="Arial"/>
        <family val="2"/>
      </rPr>
      <t>1</t>
    </r>
    <r>
      <rPr>
        <b/>
        <sz val="11"/>
        <rFont val="Arial"/>
        <family val="2"/>
      </rPr>
      <t xml:space="preserve"> attitude to own drinking (age-standardised), by maximum drunk on one day in the last week and gender, 2007</t>
    </r>
  </si>
  <si>
    <r>
      <t>Table 3.8 Adults'</t>
    </r>
    <r>
      <rPr>
        <b/>
        <vertAlign val="superscript"/>
        <sz val="11"/>
        <rFont val="Arial"/>
        <family val="2"/>
      </rPr>
      <t>1</t>
    </r>
    <r>
      <rPr>
        <b/>
        <sz val="11"/>
        <rFont val="Arial"/>
        <family val="2"/>
      </rPr>
      <t xml:space="preserve"> attitudes to drinking: summary of agreement and disagreement, by gender, 2007</t>
    </r>
  </si>
  <si>
    <r>
      <t>Table 3.9 Children's</t>
    </r>
    <r>
      <rPr>
        <b/>
        <vertAlign val="superscript"/>
        <sz val="11"/>
        <rFont val="Arial"/>
        <family val="2"/>
      </rPr>
      <t xml:space="preserve">1 </t>
    </r>
    <r>
      <rPr>
        <b/>
        <sz val="11"/>
        <rFont val="Arial"/>
        <family val="2"/>
      </rPr>
      <t>attitudes to drinking: summary of agreement and disagreement, by gender, 2007</t>
    </r>
  </si>
  <si>
    <r>
      <t>Table 3.10 Proportion of children</t>
    </r>
    <r>
      <rPr>
        <b/>
        <vertAlign val="superscript"/>
        <sz val="11"/>
        <rFont val="Arial"/>
        <family val="2"/>
      </rPr>
      <t>1</t>
    </r>
    <r>
      <rPr>
        <b/>
        <sz val="11"/>
        <rFont val="Arial"/>
        <family val="2"/>
      </rPr>
      <t xml:space="preserve"> agreeing with attitudes about drinking, by age and gender, 2007</t>
    </r>
  </si>
  <si>
    <t xml:space="preserve">This method is employed to avoid double counting of the admission episodes related to alcohol and therefore each episode contributes to one cell in the table.. The total number of alcohol-related admissions is arrived at by summing up the number of episodes counted against each alcohol-related condition.  </t>
  </si>
  <si>
    <t>2. The data include activity in English NHS hospitals and English NHS commissioned activity in the independent sector</t>
  </si>
  <si>
    <t>3. A finished admission episode is the first period of inpatient care under one healthcare provider. Finished admission episodes are counted against the year in which the admission episode finishes. Admissions do not represent the number of inpatients, as a person may have more than one admission within the year</t>
  </si>
  <si>
    <t>4. Figures have not been adjusted for shortfalls in data (i.e. the data are ungrossed)</t>
  </si>
  <si>
    <t>5. Data includes only ordinary, day cases and maternity admissions, where the age and sex of the patient was known and where the region of residence was one of the English regions or no fixed abode or unknown</t>
  </si>
  <si>
    <t>6. See Appendix A for further information about International Classification of Diseases</t>
  </si>
  <si>
    <t>7. Wholly attributable conditions are alcohol-specific by definition and so have an attributable fraction of one</t>
  </si>
  <si>
    <t>8. The totals shown for T51 - Toxic effect of alcohol, do not include the full breakdown for ICD-10 code T51, only T51.0, T51.1 and T51.9 as these cover types of alcohol most commonly found in alcoholic drinks</t>
  </si>
  <si>
    <t>9. Partially attributable conditions are those where some but not all cases are a result of alcohol consumption and so have an attributable fraction of less than one</t>
  </si>
  <si>
    <t>10. ICD-10 codes for road traffic accidents: V12-V14 (.3 -.9), V19.4-V19.6, V19.9, V20-V28 (.3 -.9), V29-V79 (.4 -.9), V80.3-V80.5, V81.1, V82.1, V82.9, V83.0-V86 (.0 -.3), V87.0-V87.9, V89.2, V89.3, V89.9</t>
  </si>
  <si>
    <t>Figures provided by The Department of Health based on:</t>
  </si>
  <si>
    <t xml:space="preserve">Unspecified liver disease </t>
  </si>
  <si>
    <t>K85, K86.1</t>
  </si>
  <si>
    <t xml:space="preserve">Acute and chronic pancreatitis </t>
  </si>
  <si>
    <t>I85</t>
  </si>
  <si>
    <t xml:space="preserve">Oesophageal varices </t>
  </si>
  <si>
    <t>Cancer</t>
  </si>
  <si>
    <t>C00-C14</t>
  </si>
  <si>
    <t xml:space="preserve">Malignant neoplasm of lip, oral cavity and pharynx </t>
  </si>
  <si>
    <t>C15</t>
  </si>
  <si>
    <t xml:space="preserve">Malignant neoplasm of oesophagus </t>
  </si>
  <si>
    <t>C32</t>
  </si>
  <si>
    <t xml:space="preserve">Malignant neoplasm of larynx </t>
  </si>
  <si>
    <t>C18</t>
  </si>
  <si>
    <t xml:space="preserve">Malignant neoplasm of colon </t>
  </si>
  <si>
    <t>C20</t>
  </si>
  <si>
    <t xml:space="preserve">Malignant neoplasm of rectum </t>
  </si>
  <si>
    <t>C22</t>
  </si>
  <si>
    <t xml:space="preserve">Malignant neoplasm of liver and intrahepatic bile ducts </t>
  </si>
  <si>
    <t>C50</t>
  </si>
  <si>
    <t xml:space="preserve">Malignant neoplasm of breast </t>
  </si>
  <si>
    <t xml:space="preserve">Hypertensive diseases </t>
  </si>
  <si>
    <t>I10-I15</t>
  </si>
  <si>
    <t>Hypertensive diseases</t>
  </si>
  <si>
    <t xml:space="preserve">Cardiac arrhythmias </t>
  </si>
  <si>
    <t>I47-I48</t>
  </si>
  <si>
    <t>Other partly-attributable conditions</t>
  </si>
  <si>
    <t>G40-G41</t>
  </si>
  <si>
    <t xml:space="preserve">Epilepsy and Status epilepticus </t>
  </si>
  <si>
    <t>I60-I62, I69.0-I69.2</t>
  </si>
  <si>
    <t xml:space="preserve">Haemorrhagic stroke </t>
  </si>
  <si>
    <t>I63-I66, I69.3, I69.4</t>
  </si>
  <si>
    <t xml:space="preserve">Ischaemic stroke </t>
  </si>
  <si>
    <t>L40 excluding cirrhosis L40.5</t>
  </si>
  <si>
    <t xml:space="preserve">Psoriasis </t>
  </si>
  <si>
    <t>1. The number of alcohol-related admissions is based on methodology developed by the North West Public Health Observatory (NWPHO). This methodology includes a wide range of diseases, injuries and conditions in which alcohol plays a part and estimates the proportion of cases that are attributable to the consumption of alcohol. Finished admission episodes are identified where an alcohol-related diagnosis is recorded in any of the 20 (14 from 2002/03 to 2006/07 and 7 prior to 2002/03) primary and secondary diagnosis fields in a Hospital Admission Statistics record. For each of these episodes, an attributable fraction is applied, based on the diagnostic codes, age group and gender of the patient. Where there is more than one alcohol-related condition among the diagnostic codes, the condition with the largest attributable fraction is used. Where there are two or more codes with the maximum attributable fraction, the code from the earliest diagnostic position is used.</t>
  </si>
  <si>
    <t>Unspecified mental and behavioural disorders due to use of alcohol</t>
  </si>
  <si>
    <t>K70</t>
  </si>
  <si>
    <t>Alcoholic liver disease</t>
  </si>
  <si>
    <t>K70.0</t>
  </si>
  <si>
    <t>Alcoholic fatty liver</t>
  </si>
  <si>
    <t>K70.1</t>
  </si>
  <si>
    <t>Alcoholic hepatitis</t>
  </si>
  <si>
    <t>K70.2</t>
  </si>
  <si>
    <t>Alcoholic fibrosis and sclerosis of liver</t>
  </si>
  <si>
    <t>K70.3</t>
  </si>
  <si>
    <t>Alcoholic cirrhosis of liver</t>
  </si>
  <si>
    <t>K70.4</t>
  </si>
  <si>
    <t>Alcoholic hepatic failure</t>
  </si>
  <si>
    <t>K70.9</t>
  </si>
  <si>
    <t>Alcoholic liver disease, unspecified</t>
  </si>
  <si>
    <r>
      <t>T51</t>
    </r>
    <r>
      <rPr>
        <b/>
        <vertAlign val="superscript"/>
        <sz val="9"/>
        <color indexed="8"/>
        <rFont val="Arial"/>
        <family val="2"/>
      </rPr>
      <t>8</t>
    </r>
  </si>
  <si>
    <t xml:space="preserve"> Toxic effect of alcohol</t>
  </si>
  <si>
    <t>T51.0</t>
  </si>
  <si>
    <t>Toxic effect of ethanol</t>
  </si>
  <si>
    <t>T51.1</t>
  </si>
  <si>
    <t>Toxic effect of methanol</t>
  </si>
  <si>
    <t>T51.9</t>
  </si>
  <si>
    <t>Toxic effect of alcohol, unspecified</t>
  </si>
  <si>
    <t>Other wholly - attributable conditions</t>
  </si>
  <si>
    <t>E24.4</t>
  </si>
  <si>
    <t>Alcohol-induced pseudo-Cushing's syndrome</t>
  </si>
  <si>
    <t>G31.2</t>
  </si>
  <si>
    <t xml:space="preserve">Degeneration of nervous system due to alcohol  </t>
  </si>
  <si>
    <t>G62.1</t>
  </si>
  <si>
    <t xml:space="preserve">Alcoholic polyneuropathy </t>
  </si>
  <si>
    <t>G72.1</t>
  </si>
  <si>
    <t xml:space="preserve">Alcoholic myopathy </t>
  </si>
  <si>
    <t>I42.6</t>
  </si>
  <si>
    <t xml:space="preserve">Alcoholic cardiomyopathy </t>
  </si>
  <si>
    <t>K29.2</t>
  </si>
  <si>
    <t xml:space="preserve">Alcoholic gastritis </t>
  </si>
  <si>
    <t>K86.0</t>
  </si>
  <si>
    <t xml:space="preserve">Chronic pancreatitis (alcohol induced) </t>
  </si>
  <si>
    <t>X45</t>
  </si>
  <si>
    <t xml:space="preserve">Accidental poisoning by and exposure to alcohol </t>
  </si>
  <si>
    <r>
      <t>Total - partly attributable</t>
    </r>
    <r>
      <rPr>
        <b/>
        <vertAlign val="superscript"/>
        <sz val="9"/>
        <color indexed="8"/>
        <rFont val="Arial"/>
        <family val="2"/>
      </rPr>
      <t>9</t>
    </r>
  </si>
  <si>
    <t xml:space="preserve">Accidents and injuries </t>
  </si>
  <si>
    <t>W78-W79</t>
  </si>
  <si>
    <t xml:space="preserve">Inhalation of gastric contents/Inhalation and ingestion of food causing obstruction of the respiratory tract </t>
  </si>
  <si>
    <t>W00-W19</t>
  </si>
  <si>
    <t xml:space="preserve">Fall injuries </t>
  </si>
  <si>
    <t>W24-W31</t>
  </si>
  <si>
    <t xml:space="preserve">Work/machine injuries </t>
  </si>
  <si>
    <t>W32-W34</t>
  </si>
  <si>
    <t xml:space="preserve">Firearm injuries </t>
  </si>
  <si>
    <t>W65-W74</t>
  </si>
  <si>
    <t>Drowning</t>
  </si>
  <si>
    <t>X00-X09</t>
  </si>
  <si>
    <t xml:space="preserve">Fire injuries </t>
  </si>
  <si>
    <t>X31</t>
  </si>
  <si>
    <t xml:space="preserve">Accidental excessive cold </t>
  </si>
  <si>
    <t>Violence</t>
  </si>
  <si>
    <t>X60-X84, Y10-Y33</t>
  </si>
  <si>
    <t>Intentional self-harm/Event of undetermined intent</t>
  </si>
  <si>
    <t>X85-Y09</t>
  </si>
  <si>
    <t xml:space="preserve">Assault </t>
  </si>
  <si>
    <t xml:space="preserve">Transport accidents </t>
  </si>
  <si>
    <t>V02-V04 (.1, .9), V06.1, V09.2, V09.3</t>
  </si>
  <si>
    <t xml:space="preserve">Pedestrian traffic accidents </t>
  </si>
  <si>
    <t>for codes see footnote 10</t>
  </si>
  <si>
    <t xml:space="preserve">Road traffic accidents – non-pedestrian </t>
  </si>
  <si>
    <t>V90-V94</t>
  </si>
  <si>
    <t xml:space="preserve">Water transport accidents </t>
  </si>
  <si>
    <t>V95-V97</t>
  </si>
  <si>
    <t xml:space="preserve">Air/space transport accidents </t>
  </si>
  <si>
    <t>Spontaneous abortion</t>
  </si>
  <si>
    <t>O03</t>
  </si>
  <si>
    <t xml:space="preserve">Spontaneous abortion </t>
  </si>
  <si>
    <t xml:space="preserve">Digestive </t>
  </si>
  <si>
    <t>K22.6</t>
  </si>
  <si>
    <t xml:space="preserve">Gastro-oesophageal laceration-haemorrhage syndrome </t>
  </si>
  <si>
    <t>K73, K74</t>
  </si>
  <si>
    <t>Hazardous or harmful drinking (score 8 and over)</t>
  </si>
  <si>
    <t>-</t>
  </si>
  <si>
    <t>1. The Alcohol Use Disorders Identification Test (AUDIT) is used to identify hazardous and harmful drinking</t>
  </si>
  <si>
    <t>2. An AUDIT score of 0-7 indicates drinking that is not hazardous, a score of 8-15 indicates drinking that is hazardous but not harmful and a score of 16-40 indicates harmful drinking</t>
  </si>
  <si>
    <t>3.  Aged 16 and over living in private households</t>
  </si>
  <si>
    <t>Adults psychiatric morbidity survey, 2007. The NHS Information Centre</t>
  </si>
  <si>
    <r>
      <t>Table 4.2  Prevalence of alcohol dependence</t>
    </r>
    <r>
      <rPr>
        <b/>
        <vertAlign val="superscript"/>
        <sz val="11"/>
        <color indexed="8"/>
        <rFont val="Arial"/>
        <family val="2"/>
      </rPr>
      <t xml:space="preserve">1 </t>
    </r>
    <r>
      <rPr>
        <b/>
        <sz val="11"/>
        <color indexed="8"/>
        <rFont val="Arial"/>
        <family val="2"/>
      </rPr>
      <t>in the past six months, by gender and age, 2000 and 2007</t>
    </r>
  </si>
  <si>
    <r>
      <t>SADQ-C score</t>
    </r>
    <r>
      <rPr>
        <b/>
        <vertAlign val="superscript"/>
        <sz val="9"/>
        <color indexed="8"/>
        <rFont val="Arial"/>
        <family val="2"/>
      </rPr>
      <t>2</t>
    </r>
  </si>
  <si>
    <t>No dependence</t>
  </si>
  <si>
    <t>Mild</t>
  </si>
  <si>
    <t>Moderate</t>
  </si>
  <si>
    <t>Severe</t>
  </si>
  <si>
    <t>Any dependence</t>
  </si>
  <si>
    <t>1. The Severity of Alcohol Dependence questionnaire was used to provide a standardised measure of dependence. Questions refer to a typical period of heavy drinking in the last 6 months</t>
  </si>
  <si>
    <t xml:space="preserve">2.  A SADQ-C score of 0-3 indicates no dependence, a score of 4-19 indicates mild dependence, a score or 20-34 indicates moderate dependence and a score of 35-60 indicates severe dependence </t>
  </si>
  <si>
    <t>3.  Adults aged 16 to 74 years living in private households</t>
  </si>
  <si>
    <t>Adults psychiatric morbidity survey, 2007. The NHS Information centre</t>
  </si>
  <si>
    <r>
      <t>Table 4.3 Alcohol-related</t>
    </r>
    <r>
      <rPr>
        <b/>
        <vertAlign val="superscript"/>
        <sz val="11"/>
        <rFont val="Arial"/>
        <family val="2"/>
      </rPr>
      <t>1</t>
    </r>
    <r>
      <rPr>
        <b/>
        <sz val="11"/>
        <rFont val="Arial"/>
        <family val="2"/>
      </rPr>
      <t xml:space="preserve"> NHS</t>
    </r>
    <r>
      <rPr>
        <b/>
        <vertAlign val="superscript"/>
        <sz val="11"/>
        <rFont val="Arial"/>
        <family val="2"/>
      </rPr>
      <t>2</t>
    </r>
    <r>
      <rPr>
        <b/>
        <sz val="11"/>
        <rFont val="Arial"/>
        <family val="2"/>
      </rPr>
      <t xml:space="preserve"> hospital admissions</t>
    </r>
    <r>
      <rPr>
        <b/>
        <vertAlign val="superscript"/>
        <sz val="11"/>
        <rFont val="Arial"/>
        <family val="2"/>
      </rPr>
      <t>3</t>
    </r>
    <r>
      <rPr>
        <b/>
        <sz val="11"/>
        <rFont val="Arial"/>
        <family val="2"/>
      </rPr>
      <t>, 2002/03 to  2007/08</t>
    </r>
    <r>
      <rPr>
        <b/>
        <vertAlign val="superscript"/>
        <sz val="11"/>
        <rFont val="Arial"/>
        <family val="2"/>
      </rPr>
      <t>4,5</t>
    </r>
  </si>
  <si>
    <t>Number of admissions (rounded to nearest hundred)</t>
  </si>
  <si>
    <r>
      <t>ICD-10 Code</t>
    </r>
    <r>
      <rPr>
        <vertAlign val="superscript"/>
        <sz val="9"/>
        <color indexed="8"/>
        <rFont val="Arial"/>
        <family val="2"/>
      </rPr>
      <t>6</t>
    </r>
  </si>
  <si>
    <t>2006/07</t>
  </si>
  <si>
    <t>2007/08</t>
  </si>
  <si>
    <r>
      <t>Total - Wholly attributable</t>
    </r>
    <r>
      <rPr>
        <b/>
        <vertAlign val="superscript"/>
        <sz val="9"/>
        <color indexed="8"/>
        <rFont val="Arial"/>
        <family val="2"/>
      </rPr>
      <t>7</t>
    </r>
  </si>
  <si>
    <t>F10</t>
  </si>
  <si>
    <t>Mental and behavioural disorders due to use of alcohol</t>
  </si>
  <si>
    <t>F10.0</t>
  </si>
  <si>
    <t>Acute intoxication</t>
  </si>
  <si>
    <t>F10.1</t>
  </si>
  <si>
    <t>Harmful use</t>
  </si>
  <si>
    <t>F10.2</t>
  </si>
  <si>
    <t>Dependence syndrome</t>
  </si>
  <si>
    <t>F10.3</t>
  </si>
  <si>
    <t>Withdrawal state</t>
  </si>
  <si>
    <t>F10.4</t>
  </si>
  <si>
    <t>Withdrawal state with delirium</t>
  </si>
  <si>
    <t>F10.5</t>
  </si>
  <si>
    <t>Psychotic disorder</t>
  </si>
  <si>
    <t>F10.6</t>
  </si>
  <si>
    <t>Amnesic syndrome</t>
  </si>
  <si>
    <t>F10.7</t>
  </si>
  <si>
    <t>Residual and late-onset psychotic disorder</t>
  </si>
  <si>
    <t>F10.8</t>
  </si>
  <si>
    <t>Other mental and behavioural disorders due to use of alcohol</t>
  </si>
  <si>
    <t>F10.9</t>
  </si>
  <si>
    <t>Disagree strongly</t>
  </si>
  <si>
    <t>Total agree</t>
  </si>
  <si>
    <t>Total disagree</t>
  </si>
  <si>
    <t>Drinking is a major part of the British way of life</t>
  </si>
  <si>
    <t>People in some other parts of Europe tend to drink alcohol more sensibly than people in Britain</t>
  </si>
  <si>
    <t>There is nothing wrong with people getting drunk regularly</t>
  </si>
  <si>
    <t>The government should tax alcohol more heavily to encourage people to drink less</t>
  </si>
  <si>
    <t>2. ‘Neither’ includes those who chose the answer categories ‘Neither agree nor disagree’ and ‘Can’t choose’.</t>
  </si>
  <si>
    <t>Bases for the first statement are:</t>
  </si>
  <si>
    <t>Weighted: Men 3,056, Women 3,197</t>
  </si>
  <si>
    <r>
      <t>Unweighted:</t>
    </r>
    <r>
      <rPr>
        <i/>
        <vertAlign val="superscript"/>
        <sz val="9"/>
        <rFont val="Arial"/>
        <family val="2"/>
      </rPr>
      <t xml:space="preserve">  </t>
    </r>
    <r>
      <rPr>
        <i/>
        <sz val="9"/>
        <rFont val="Arial"/>
        <family val="2"/>
      </rPr>
      <t>Men 2,783, Women 3,440</t>
    </r>
  </si>
  <si>
    <t>Bases for other statements vary but are of similar size.</t>
  </si>
  <si>
    <t>Boys</t>
  </si>
  <si>
    <t>People of my age drink…</t>
  </si>
  <si>
    <t>to be sociable with friends</t>
  </si>
  <si>
    <t>because of pressure from friends</t>
  </si>
  <si>
    <t>because it makes them more confident</t>
  </si>
  <si>
    <t>because they are bored and have nothing else to do</t>
  </si>
  <si>
    <t>because it helps them relax</t>
  </si>
  <si>
    <t>Girls</t>
  </si>
  <si>
    <t>1. Aged 13 to 15</t>
  </si>
  <si>
    <t>Weighted: Boys 711, Girls 672</t>
  </si>
  <si>
    <r>
      <t>Unweighted:</t>
    </r>
    <r>
      <rPr>
        <i/>
        <vertAlign val="superscript"/>
        <sz val="9"/>
        <rFont val="Arial"/>
        <family val="2"/>
      </rPr>
      <t xml:space="preserve">  </t>
    </r>
    <r>
      <rPr>
        <i/>
        <sz val="9"/>
        <rFont val="Arial"/>
        <family val="2"/>
      </rPr>
      <t>Boys 770, Girls 731</t>
    </r>
  </si>
  <si>
    <t xml:space="preserve">England </t>
  </si>
  <si>
    <t>All Ages</t>
  </si>
  <si>
    <r>
      <t>Bases (weighted)</t>
    </r>
    <r>
      <rPr>
        <i/>
        <vertAlign val="superscript"/>
        <sz val="9"/>
        <rFont val="Arial"/>
        <family val="2"/>
      </rPr>
      <t>2</t>
    </r>
  </si>
  <si>
    <r>
      <t>Bases (unweighted)</t>
    </r>
    <r>
      <rPr>
        <i/>
        <vertAlign val="superscript"/>
        <sz val="9"/>
        <rFont val="Arial"/>
        <family val="2"/>
      </rPr>
      <t>2</t>
    </r>
  </si>
  <si>
    <t>2. Bases vary but are of similar sizes; those shown are for the first statement.</t>
  </si>
  <si>
    <t>Adults' attitude to own drinking, by age and gender, 2007</t>
  </si>
  <si>
    <t>Adults' attitude to own drinking (age standardised), by maximum drunk on one day in the last week and gender, 2007</t>
  </si>
  <si>
    <t>Adults' attitudes to drinking: summary of agreement and disagreement, by gender, 2007</t>
  </si>
  <si>
    <t>Childrens attitude to drinking: summary of agreement and disagreement, by gender, 2007</t>
  </si>
  <si>
    <t>Proportion of children agreeing with attitudes about drinking, by age and gender, 2007</t>
  </si>
  <si>
    <t>3.10</t>
  </si>
  <si>
    <t>Adults' views on whether or not drinking increases the risk of certain medical conditions, by gender, 2008</t>
  </si>
  <si>
    <r>
      <t>Table 4.1 Prevalence of hazardous or harmful drinking in the past year</t>
    </r>
    <r>
      <rPr>
        <b/>
        <vertAlign val="superscript"/>
        <sz val="11"/>
        <color indexed="8"/>
        <rFont val="Arial"/>
        <family val="2"/>
      </rPr>
      <t>1</t>
    </r>
    <r>
      <rPr>
        <b/>
        <sz val="11"/>
        <color indexed="8"/>
        <rFont val="Arial"/>
        <family val="2"/>
      </rPr>
      <t>, by gender and age, 2007</t>
    </r>
  </si>
  <si>
    <r>
      <t>Audit score</t>
    </r>
    <r>
      <rPr>
        <b/>
        <vertAlign val="superscript"/>
        <sz val="9"/>
        <color indexed="8"/>
        <rFont val="Arial"/>
        <family val="2"/>
      </rPr>
      <t>2</t>
    </r>
  </si>
  <si>
    <r>
      <t>All ages</t>
    </r>
    <r>
      <rPr>
        <vertAlign val="superscript"/>
        <sz val="9"/>
        <color indexed="8"/>
        <rFont val="Arial"/>
        <family val="2"/>
      </rPr>
      <t>3</t>
    </r>
  </si>
  <si>
    <t>75 and over</t>
  </si>
  <si>
    <t>Non hazardous</t>
  </si>
  <si>
    <t>Hazardous</t>
  </si>
  <si>
    <t>Harmful</t>
  </si>
  <si>
    <t>1. Recommended daily maximum for women in units is 3</t>
  </si>
  <si>
    <t>Health Survey for England 2007</t>
  </si>
  <si>
    <r>
      <t>2008</t>
    </r>
    <r>
      <rPr>
        <vertAlign val="superscript"/>
        <sz val="9"/>
        <rFont val="Arial"/>
        <family val="2"/>
      </rPr>
      <t>3</t>
    </r>
  </si>
  <si>
    <r>
      <t>2008</t>
    </r>
    <r>
      <rPr>
        <vertAlign val="superscript"/>
        <sz val="9"/>
        <rFont val="Arial"/>
        <family val="2"/>
      </rPr>
      <t>4</t>
    </r>
  </si>
  <si>
    <t>All Adults</t>
  </si>
  <si>
    <r>
      <t>Bases (weighted)</t>
    </r>
    <r>
      <rPr>
        <i/>
        <vertAlign val="superscript"/>
        <sz val="9"/>
        <rFont val="Arial"/>
        <family val="2"/>
      </rPr>
      <t xml:space="preserve">4 </t>
    </r>
    <r>
      <rPr>
        <i/>
        <sz val="9"/>
        <rFont val="Arial"/>
        <family val="2"/>
      </rPr>
      <t>(000s)</t>
    </r>
  </si>
  <si>
    <r>
      <t>Bases (weighted)</t>
    </r>
    <r>
      <rPr>
        <i/>
        <vertAlign val="superscript"/>
        <sz val="9"/>
        <rFont val="Arial"/>
        <family val="2"/>
      </rPr>
      <t>3</t>
    </r>
  </si>
  <si>
    <t>2. Data relate to only those who said they had heard of alcohol units</t>
  </si>
  <si>
    <t>3. Weighted for unequal chance of selection</t>
  </si>
  <si>
    <t>4. Weighted to population totals. Weighted bases in thousands.</t>
  </si>
  <si>
    <r>
      <t>Percentages</t>
    </r>
    <r>
      <rPr>
        <vertAlign val="superscript"/>
        <sz val="9"/>
        <rFont val="Arial"/>
        <family val="2"/>
      </rPr>
      <t>3</t>
    </r>
  </si>
  <si>
    <r>
      <t>2008</t>
    </r>
    <r>
      <rPr>
        <vertAlign val="superscript"/>
        <sz val="9"/>
        <rFont val="Arial"/>
        <family val="2"/>
      </rPr>
      <t>5</t>
    </r>
  </si>
  <si>
    <t>Supermarket</t>
  </si>
  <si>
    <t>Off-licence</t>
  </si>
  <si>
    <t>Public house</t>
  </si>
  <si>
    <t>Restaurant</t>
  </si>
  <si>
    <t>Nightclub/club</t>
  </si>
  <si>
    <t>Can't remember/Don't know</t>
  </si>
  <si>
    <r>
      <t>Bases (weighted)</t>
    </r>
    <r>
      <rPr>
        <i/>
        <vertAlign val="superscript"/>
        <sz val="9"/>
        <rFont val="Arial"/>
        <family val="2"/>
      </rPr>
      <t>5</t>
    </r>
    <r>
      <rPr>
        <i/>
        <sz val="9"/>
        <rFont val="Arial"/>
        <family val="2"/>
      </rPr>
      <t>(000s)</t>
    </r>
  </si>
  <si>
    <r>
      <t>Bases (weighted)</t>
    </r>
    <r>
      <rPr>
        <i/>
        <vertAlign val="superscript"/>
        <sz val="9"/>
        <rFont val="Arial"/>
        <family val="2"/>
      </rPr>
      <t>4</t>
    </r>
  </si>
  <si>
    <t xml:space="preserve">1.  Aged 16 and over  </t>
  </si>
  <si>
    <t>2.  Data relate only to those who had seen unit labelling</t>
  </si>
  <si>
    <t>3.  Percentages may total more than 100 as respondents could give more than one answer</t>
  </si>
  <si>
    <t>4.  Weighted for unequal chance of selection</t>
  </si>
  <si>
    <t>5.  Weighted to population totals. Weighted bases in thousands.</t>
  </si>
  <si>
    <t>Total</t>
  </si>
  <si>
    <t>Percentage saying drinking alcohol increased the risk of the complaint</t>
  </si>
  <si>
    <t>Accidents</t>
  </si>
  <si>
    <t>Liver disease</t>
  </si>
  <si>
    <t>Alcohol poisoning (overdose)</t>
  </si>
  <si>
    <t>Depression</t>
  </si>
  <si>
    <t>Hypertension (high blood pressure)</t>
  </si>
  <si>
    <t>Coronary heart disease</t>
  </si>
  <si>
    <t>Stroke</t>
  </si>
  <si>
    <t>Pancreatitis</t>
  </si>
  <si>
    <t>Arthritis</t>
  </si>
  <si>
    <t>Deafness</t>
  </si>
  <si>
    <t>Percentage saying drinking alcohol did not increase the risk of the complaint</t>
  </si>
  <si>
    <t>Percentage who did not know whether drinking alcohol
increased the risk of the complaint or not</t>
  </si>
  <si>
    <r>
      <t>Bases (weighted (000s))</t>
    </r>
    <r>
      <rPr>
        <i/>
        <vertAlign val="superscript"/>
        <sz val="9"/>
        <rFont val="Arial"/>
        <family val="2"/>
      </rPr>
      <t>2</t>
    </r>
  </si>
  <si>
    <r>
      <t>Bases (unweighted)</t>
    </r>
    <r>
      <rPr>
        <i/>
        <vertAlign val="superscript"/>
        <sz val="9"/>
        <rFont val="Arial"/>
        <family val="2"/>
      </rPr>
      <t>3</t>
    </r>
  </si>
  <si>
    <t xml:space="preserve">1. Aged 16 and over </t>
  </si>
  <si>
    <t>2. Weighted to population totals</t>
  </si>
  <si>
    <t>3. Figures for unweighted sample have been rounded independently. The sum of component items does not therefore necessarily add to the totals shown.</t>
  </si>
  <si>
    <t>Would like to drink less</t>
  </si>
  <si>
    <t>Does not want to drink less</t>
  </si>
  <si>
    <t xml:space="preserve">1. Aged 16 and over, who had drank in the last year </t>
  </si>
  <si>
    <t>Did not drink in last week</t>
  </si>
  <si>
    <t xml:space="preserve">Less than 4/3 units </t>
  </si>
  <si>
    <t>More than 4/3 units, but less than 8/6</t>
  </si>
  <si>
    <t>More than 8/6 units</t>
  </si>
  <si>
    <t>Agree strongly</t>
  </si>
  <si>
    <t>Agree</t>
  </si>
  <si>
    <r>
      <t>Neither</t>
    </r>
    <r>
      <rPr>
        <vertAlign val="superscript"/>
        <sz val="9"/>
        <rFont val="Arial"/>
        <family val="2"/>
      </rPr>
      <t>2</t>
    </r>
  </si>
  <si>
    <t>Disagree</t>
  </si>
  <si>
    <t>4. All adults includes those for whom household income was not available</t>
  </si>
  <si>
    <r>
      <t>Table 2.13 Drinking in the last week, by marital status</t>
    </r>
    <r>
      <rPr>
        <b/>
        <vertAlign val="superscript"/>
        <sz val="11"/>
        <color indexed="8"/>
        <rFont val="Arial"/>
        <family val="2"/>
      </rPr>
      <t>1</t>
    </r>
    <r>
      <rPr>
        <b/>
        <sz val="11"/>
        <color indexed="8"/>
        <rFont val="Arial"/>
        <family val="2"/>
      </rPr>
      <t xml:space="preserve"> and gender, 2007</t>
    </r>
    <r>
      <rPr>
        <b/>
        <vertAlign val="superscript"/>
        <sz val="11"/>
        <color indexed="8"/>
        <rFont val="Arial"/>
        <family val="2"/>
      </rPr>
      <t>2,3</t>
    </r>
  </si>
  <si>
    <t xml:space="preserve">All adults </t>
  </si>
  <si>
    <t>Single</t>
  </si>
  <si>
    <t>Married/cohabiting</t>
  </si>
  <si>
    <t>Divorced/separated</t>
  </si>
  <si>
    <t>Widowed</t>
  </si>
  <si>
    <t>Drank on five or more days last week</t>
  </si>
  <si>
    <r>
      <t>Unweighted bases</t>
    </r>
    <r>
      <rPr>
        <i/>
        <vertAlign val="superscript"/>
        <sz val="9"/>
        <color indexed="8"/>
        <rFont val="Arial"/>
        <family val="2"/>
      </rPr>
      <t>4</t>
    </r>
  </si>
  <si>
    <t>1. Martial status categories are classed as 'Single', 'Married/Cohabiting' (which includes same sex couples and civil partners), 'Divorced/separated' (which includes former separated/ dissolved civil partners) and 'Widowed' (which includes surviving partners of a former civil partnership)</t>
  </si>
  <si>
    <t xml:space="preserve">3. The method used for calculating the number of units drunk was updated for the 2006 survey. The change is designed to take into account changes in the way drinks are served and the changing strength of drinks. </t>
  </si>
  <si>
    <r>
      <t>Table 2.14 Drinking last week among adults by gender</t>
    </r>
    <r>
      <rPr>
        <b/>
        <vertAlign val="superscript"/>
        <sz val="11"/>
        <rFont val="Arial"/>
        <family val="2"/>
      </rPr>
      <t>1</t>
    </r>
    <r>
      <rPr>
        <b/>
        <sz val="11"/>
        <rFont val="Arial"/>
        <family val="2"/>
      </rPr>
      <t xml:space="preserve"> and Government Office Region, 2007</t>
    </r>
    <r>
      <rPr>
        <b/>
        <vertAlign val="superscript"/>
        <sz val="11"/>
        <rFont val="Arial"/>
        <family val="2"/>
      </rPr>
      <t>2</t>
    </r>
  </si>
  <si>
    <t>Drank on 5 or more days last week</t>
  </si>
  <si>
    <t>North East</t>
  </si>
  <si>
    <t>North West</t>
  </si>
  <si>
    <t>Yorkshire and the Humber</t>
  </si>
  <si>
    <t>East Midlands</t>
  </si>
  <si>
    <t>West Midlands</t>
  </si>
  <si>
    <t>East of England</t>
  </si>
  <si>
    <t>London</t>
  </si>
  <si>
    <t>South East</t>
  </si>
  <si>
    <t>South West</t>
  </si>
  <si>
    <t>Wales</t>
  </si>
  <si>
    <t>Scotland</t>
  </si>
  <si>
    <t>General Household Survey 2007. The Office For National Statistics</t>
  </si>
  <si>
    <r>
      <t>Table 2.15 Maximum drunk on any one day last week</t>
    </r>
    <r>
      <rPr>
        <b/>
        <vertAlign val="superscript"/>
        <sz val="11"/>
        <rFont val="Arial"/>
        <family val="2"/>
      </rPr>
      <t>1</t>
    </r>
    <r>
      <rPr>
        <b/>
        <sz val="11"/>
        <rFont val="Arial"/>
        <family val="2"/>
      </rPr>
      <t>, by gender and Government Office Region, 2007</t>
    </r>
    <r>
      <rPr>
        <b/>
        <vertAlign val="superscript"/>
        <sz val="11"/>
        <rFont val="Arial"/>
        <family val="2"/>
      </rPr>
      <t>2,3</t>
    </r>
  </si>
  <si>
    <r>
      <t>Drank more than 4/3 units on at least one day</t>
    </r>
    <r>
      <rPr>
        <vertAlign val="superscript"/>
        <sz val="9"/>
        <rFont val="Arial"/>
        <family val="2"/>
      </rPr>
      <t>4</t>
    </r>
  </si>
  <si>
    <r>
      <t>Drank more than 8/6 units on at least one day</t>
    </r>
    <r>
      <rPr>
        <vertAlign val="superscript"/>
        <sz val="9"/>
        <rFont val="Arial"/>
        <family val="2"/>
      </rPr>
      <t>4</t>
    </r>
  </si>
  <si>
    <t>4. The first of each pair of figures shown relate to men, and the second, to women</t>
  </si>
  <si>
    <t>25-34</t>
  </si>
  <si>
    <t>35-44</t>
  </si>
  <si>
    <t>45-54</t>
  </si>
  <si>
    <t>55-64</t>
  </si>
  <si>
    <t>65-74</t>
  </si>
  <si>
    <t>75+</t>
  </si>
  <si>
    <t>One</t>
  </si>
  <si>
    <t>Two</t>
  </si>
  <si>
    <t>Three</t>
  </si>
  <si>
    <t>Four</t>
  </si>
  <si>
    <t>Five or more</t>
  </si>
  <si>
    <t>Don’t know</t>
  </si>
  <si>
    <t>Not heard of units</t>
  </si>
  <si>
    <t xml:space="preserve"> -</t>
  </si>
  <si>
    <t>Bases (weighted)</t>
  </si>
  <si>
    <t>Bases (unweighted)</t>
  </si>
  <si>
    <t>1. Recommended daily maximum for men in units is 4</t>
  </si>
  <si>
    <t xml:space="preserve">2. Aged 16 and over </t>
  </si>
  <si>
    <t>Health Survey for England 2007. The NHS Information Centre</t>
  </si>
  <si>
    <t>Four or more</t>
  </si>
  <si>
    <t xml:space="preserve">Four or more </t>
  </si>
  <si>
    <t>6.The individual figures for unweighted sample sizes are rounded to the nearest 10 cases and
may not add up to the figures shown as the totals.</t>
  </si>
  <si>
    <r>
      <t>Table 2.11 Adult's</t>
    </r>
    <r>
      <rPr>
        <b/>
        <vertAlign val="superscript"/>
        <sz val="11"/>
        <rFont val="Arial"/>
        <family val="2"/>
      </rPr>
      <t>1</t>
    </r>
    <r>
      <rPr>
        <b/>
        <sz val="11"/>
        <rFont val="Arial"/>
        <family val="2"/>
      </rPr>
      <t xml:space="preserve"> drinking in the last week, by economic activity status and gender, 2007</t>
    </r>
    <r>
      <rPr>
        <b/>
        <vertAlign val="superscript"/>
        <sz val="11"/>
        <rFont val="Arial"/>
        <family val="2"/>
      </rPr>
      <t>2,3</t>
    </r>
  </si>
  <si>
    <t>Drank more than 4/3 Units on at least one day</t>
  </si>
  <si>
    <r>
      <t>All adults of working age</t>
    </r>
    <r>
      <rPr>
        <b/>
        <vertAlign val="superscript"/>
        <sz val="9"/>
        <rFont val="Arial"/>
        <family val="2"/>
      </rPr>
      <t>4</t>
    </r>
  </si>
  <si>
    <r>
      <t>Total working</t>
    </r>
    <r>
      <rPr>
        <b/>
        <vertAlign val="superscript"/>
        <sz val="9"/>
        <rFont val="Arial"/>
        <family val="2"/>
      </rPr>
      <t>5</t>
    </r>
  </si>
  <si>
    <t>Full time</t>
  </si>
  <si>
    <t>Part time</t>
  </si>
  <si>
    <t xml:space="preserve">Unemployed   </t>
  </si>
  <si>
    <r>
      <t>Economically inactive</t>
    </r>
    <r>
      <rPr>
        <vertAlign val="superscript"/>
        <sz val="9"/>
        <rFont val="Arial"/>
        <family val="2"/>
      </rPr>
      <t>6</t>
    </r>
  </si>
  <si>
    <t>Drank more than 8/6 Units on at least one day</t>
  </si>
  <si>
    <r>
      <t>All adults of working age</t>
    </r>
    <r>
      <rPr>
        <i/>
        <vertAlign val="superscript"/>
        <sz val="9"/>
        <rFont val="Arial"/>
        <family val="2"/>
      </rPr>
      <t>4</t>
    </r>
  </si>
  <si>
    <r>
      <t>Total working</t>
    </r>
    <r>
      <rPr>
        <i/>
        <vertAlign val="superscript"/>
        <sz val="9"/>
        <rFont val="Arial"/>
        <family val="2"/>
      </rPr>
      <t>5</t>
    </r>
  </si>
  <si>
    <r>
      <t>Economically inactive</t>
    </r>
    <r>
      <rPr>
        <i/>
        <vertAlign val="superscript"/>
        <sz val="9"/>
        <rFont val="Arial"/>
        <family val="2"/>
      </rPr>
      <t>6</t>
    </r>
  </si>
  <si>
    <r>
      <t>Unweighted bases</t>
    </r>
    <r>
      <rPr>
        <i/>
        <vertAlign val="superscript"/>
        <sz val="9"/>
        <rFont val="Arial"/>
        <family val="2"/>
      </rPr>
      <t>7</t>
    </r>
  </si>
  <si>
    <t>1. Adults of working age</t>
  </si>
  <si>
    <t>2. Results for 2007 include longitudinal data (see Appendix A)</t>
  </si>
  <si>
    <t>4. Working age is defined as 16 to 64 for men and 16 to 59 for women</t>
  </si>
  <si>
    <t xml:space="preserve">5. People who do unpaid family work, have inadequately described working hours or are on a government scheme are not included as separate categories but are included in the figures for 'total working' </t>
  </si>
  <si>
    <t>6. Economically inactive people are people who are neither working nor unemployed by the International Labour Organisation (ILO) measure. For example, this would include those who were looking after a home or retired</t>
  </si>
  <si>
    <t>7.The individual figures for unweighted sample sizes are rounded to the nearest 10 cases and
may not add up to the figures shown as the totals.</t>
  </si>
  <si>
    <r>
      <t>Table 2.12  Adults</t>
    </r>
    <r>
      <rPr>
        <b/>
        <vertAlign val="superscript"/>
        <sz val="11"/>
        <rFont val="Arial"/>
        <family val="2"/>
      </rPr>
      <t>1</t>
    </r>
    <r>
      <rPr>
        <b/>
        <sz val="11"/>
        <rFont val="Arial"/>
        <family val="2"/>
      </rPr>
      <t xml:space="preserve"> drinking in the last week, by usual gross weekly household income and gender, 2007</t>
    </r>
    <r>
      <rPr>
        <b/>
        <vertAlign val="superscript"/>
        <sz val="11"/>
        <rFont val="Arial"/>
        <family val="2"/>
      </rPr>
      <t>2,3</t>
    </r>
  </si>
  <si>
    <r>
      <t>All adults</t>
    </r>
    <r>
      <rPr>
        <b/>
        <vertAlign val="superscript"/>
        <sz val="9"/>
        <rFont val="Arial"/>
        <family val="2"/>
      </rPr>
      <t>4</t>
    </r>
  </si>
  <si>
    <t>Up to  £200.00</t>
  </si>
  <si>
    <t>£200.01 - £400.00</t>
  </si>
  <si>
    <t>£400.01 - £600.00</t>
  </si>
  <si>
    <t>£600.01 - £800.00</t>
  </si>
  <si>
    <t>£800.01 - £1000.00</t>
  </si>
  <si>
    <t>£1000.01 or more</t>
  </si>
  <si>
    <t>Up to  200.00</t>
  </si>
  <si>
    <t>200.01 - 400.00</t>
  </si>
  <si>
    <t>400.01 - 600.00</t>
  </si>
  <si>
    <t>600.01 - 800.00</t>
  </si>
  <si>
    <t>800.01 - 1000.00</t>
  </si>
  <si>
    <t>1000.01 or more</t>
  </si>
  <si>
    <t xml:space="preserve">3. The method used for calculating the number of units drunk was updated for the 2006 survey. The change is designed to take into account changes in the way drinks are served and the changing strength of drinks </t>
  </si>
  <si>
    <r>
      <t>Table 2.9 Average weekly consumption of different types of drink, by gender and age</t>
    </r>
    <r>
      <rPr>
        <b/>
        <vertAlign val="superscript"/>
        <sz val="11"/>
        <rFont val="Arial"/>
        <family val="2"/>
      </rPr>
      <t>1</t>
    </r>
    <r>
      <rPr>
        <b/>
        <sz val="11"/>
        <rFont val="Arial"/>
        <family val="2"/>
      </rPr>
      <t>, 2008</t>
    </r>
  </si>
  <si>
    <t>Great Britain</t>
  </si>
  <si>
    <t>Numbers / Percentages</t>
  </si>
  <si>
    <r>
      <t>Total units</t>
    </r>
    <r>
      <rPr>
        <b/>
        <vertAlign val="superscript"/>
        <sz val="9"/>
        <rFont val="Arial"/>
        <family val="2"/>
      </rPr>
      <t>2</t>
    </r>
  </si>
  <si>
    <t>Strong beer, lager, cider</t>
  </si>
  <si>
    <t>Normal strength beer, lager, cider</t>
  </si>
  <si>
    <t>Spirits</t>
  </si>
  <si>
    <t>Fortified Wine</t>
  </si>
  <si>
    <t>Wine</t>
  </si>
  <si>
    <t>Bases</t>
  </si>
  <si>
    <t>2. Includes 'other' drinks such as cocktails</t>
  </si>
  <si>
    <t>Drinking: Adults' behaviour and knowledge in 2008. The Office for National Statistics (ONS)</t>
  </si>
  <si>
    <r>
      <t>Table 2.10  Adults</t>
    </r>
    <r>
      <rPr>
        <b/>
        <vertAlign val="superscript"/>
        <sz val="11"/>
        <rFont val="Arial"/>
        <family val="2"/>
      </rPr>
      <t>1</t>
    </r>
    <r>
      <rPr>
        <b/>
        <sz val="11"/>
        <rFont val="Arial"/>
        <family val="2"/>
      </rPr>
      <t xml:space="preserve"> drinking in the last week, by socio-economic classification</t>
    </r>
    <r>
      <rPr>
        <b/>
        <vertAlign val="superscript"/>
        <sz val="11"/>
        <rFont val="Arial"/>
        <family val="2"/>
      </rPr>
      <t>2</t>
    </r>
    <r>
      <rPr>
        <b/>
        <sz val="11"/>
        <rFont val="Arial"/>
        <family val="2"/>
      </rPr>
      <t xml:space="preserve"> and gender, 2007</t>
    </r>
    <r>
      <rPr>
        <b/>
        <vertAlign val="superscript"/>
        <sz val="11"/>
        <rFont val="Arial"/>
        <family val="2"/>
      </rPr>
      <t>3,4</t>
    </r>
  </si>
  <si>
    <t>All adults</t>
  </si>
  <si>
    <t>Drank more than 4/3 units on at least one day</t>
  </si>
  <si>
    <r>
      <t>All adults</t>
    </r>
    <r>
      <rPr>
        <b/>
        <vertAlign val="superscript"/>
        <sz val="9"/>
        <rFont val="Arial"/>
        <family val="2"/>
      </rPr>
      <t>5</t>
    </r>
  </si>
  <si>
    <t>Managerial and professional</t>
  </si>
  <si>
    <t>Large employers and higher managerial</t>
  </si>
  <si>
    <t>Higher professional</t>
  </si>
  <si>
    <t>Lower managerial and professional</t>
  </si>
  <si>
    <t>Intermediate</t>
  </si>
  <si>
    <t>Small employers/own account</t>
  </si>
  <si>
    <t>Routine and manual</t>
  </si>
  <si>
    <t>Lower supervisory and technical</t>
  </si>
  <si>
    <t>Semi-routine</t>
  </si>
  <si>
    <t>Routine</t>
  </si>
  <si>
    <t>Drank on five or more days in the last week</t>
  </si>
  <si>
    <t>Drank more than 8/6 units on at least one day</t>
  </si>
  <si>
    <t>Weighted bases (000's)</t>
  </si>
  <si>
    <r>
      <t>All adults</t>
    </r>
    <r>
      <rPr>
        <i/>
        <vertAlign val="superscript"/>
        <sz val="9"/>
        <rFont val="Arial"/>
        <family val="2"/>
      </rPr>
      <t>4</t>
    </r>
  </si>
  <si>
    <r>
      <t>Unweighted bases</t>
    </r>
    <r>
      <rPr>
        <i/>
        <vertAlign val="superscript"/>
        <sz val="9"/>
        <rFont val="Arial"/>
        <family val="2"/>
      </rPr>
      <t>6</t>
    </r>
  </si>
  <si>
    <t>2. From April 2001 the National Statistics Socio-economic Classification (NS-SEC) was introduced for all official statistics and surveys.  It has replaced Social Class based on Occupation and Socio-economic Groups (SEG).  Full-time students, persons in inadequately described occupations, persons who have never worked and the long term unemployed are not shown as separate categories, but are included in the figure for 'All adults'. Based on the current or last job of the household reference person</t>
  </si>
  <si>
    <t xml:space="preserve">4. The method used for calculating the number of units drunk was updated for the 2006 survey. The change is designed to take into account changes in the way drinks are served and the changing strength of drinks  </t>
  </si>
  <si>
    <t>5. All adults includes those for whom socio-economic classification was not available</t>
  </si>
  <si>
    <t>2007</t>
  </si>
  <si>
    <r>
      <t>Consumption outside the home</t>
    </r>
    <r>
      <rPr>
        <b/>
        <vertAlign val="superscript"/>
        <sz val="9"/>
        <rFont val="Arial"/>
        <family val="2"/>
      </rPr>
      <t>7</t>
    </r>
  </si>
  <si>
    <t>1.  Data from 1992 to 2000 was collected from the National Food Survey and has been adjusted to allow comparisons to data collected from 2001/02 onwards from the Expenditure and Food Survey</t>
  </si>
  <si>
    <t>2.  'Beer' includes beers, lagers and continental beers</t>
  </si>
  <si>
    <t>3.  'Wine' includes table wine, champagne and fortified wines</t>
  </si>
  <si>
    <t>4.  'Spirits' includes spirits and mixer, liqueurs and cocktails</t>
  </si>
  <si>
    <t>5.  'Other' includes rounds of alcohol drinks bought and alcohol not otherwise specified</t>
  </si>
  <si>
    <t>6. From 2006 the survey moved onto a calendar year basis (from the previous financial year basis). As a consequence, the January 2006 to March 2006 data are common between the 2005/06 financial year results and the 2006 calendar year results</t>
  </si>
  <si>
    <t>7.  Data on volumes consumed outside of the homes from 1992 to 2000 is not available</t>
  </si>
  <si>
    <t>Source:</t>
  </si>
  <si>
    <t>Expenditure and Food Survey, DEFRA, historic trend data can be accessed on the internet via the DEFRA website, available at:
http://statistics.defra.gov.uk/esg/publications/efs/default.asp</t>
  </si>
  <si>
    <t>Copyright © 2009, re-used with the permission of The Department Environment, Food and Rural Affairs</t>
  </si>
  <si>
    <t xml:space="preserve">Table 2.8 Indices of alcohol price, retail prices, alcohol price index relative to retail prices index (all items), real households' disposable income, and affordability of alcohol, 1980 to 2008
</t>
  </si>
  <si>
    <t>Indices (1980 = 100)</t>
  </si>
  <si>
    <t>Alcohol price index</t>
  </si>
  <si>
    <t>Retail prices index (all items)</t>
  </si>
  <si>
    <t>Alcohol price index relative to Retail price index (all items)</t>
  </si>
  <si>
    <t>Real households' disposable income</t>
  </si>
  <si>
    <r>
      <t>Affordability of alcohol index</t>
    </r>
    <r>
      <rPr>
        <vertAlign val="superscript"/>
        <sz val="9"/>
        <rFont val="Arial"/>
        <family val="2"/>
      </rPr>
      <t>1</t>
    </r>
  </si>
  <si>
    <t>1. See Appendix A for affordability calculations</t>
  </si>
  <si>
    <t>Sources:</t>
  </si>
  <si>
    <t xml:space="preserve">Alcohol Price and Retail Prices (all items) Indices: derived from Focus on Consumer Price Indices: </t>
  </si>
  <si>
    <t>(Codes CBAA, CBAB, CHBD, CHAW). The Office for National Statistics</t>
  </si>
  <si>
    <t>Real Households Disposable Income: Economic Trends: (Code NRJR). The Office for National Statistics</t>
  </si>
  <si>
    <t>4. The method used for calculating the number of units drunk was updated in the 2006 survey. The change is designed to take into account changes in the way drinks are served and the changing strength of drinks.  Two sets of data are included in the table for 2006; one is calculated using the original method and one with the improved method of calculating units.  The earlier method is presented to allow for comparisons with 2006 data to previous years, and the improved method is our best estimate of current alcohol consumption</t>
  </si>
  <si>
    <t xml:space="preserve">General Household Survey, 2006. The Office for National Statistics (ONS) </t>
  </si>
  <si>
    <r>
      <t>Table 2.6 Maximum daily amount drank last week among adults</t>
    </r>
    <r>
      <rPr>
        <b/>
        <vertAlign val="superscript"/>
        <sz val="11"/>
        <rFont val="Arial"/>
        <family val="2"/>
      </rPr>
      <t>1</t>
    </r>
    <r>
      <rPr>
        <b/>
        <sz val="11"/>
        <rFont val="Arial"/>
        <family val="2"/>
      </rPr>
      <t>, by average weekly consumption, 2006</t>
    </r>
    <r>
      <rPr>
        <b/>
        <vertAlign val="superscript"/>
        <sz val="11"/>
        <rFont val="Arial"/>
        <family val="2"/>
      </rPr>
      <t>2,3</t>
    </r>
  </si>
  <si>
    <t xml:space="preserve">                                                               </t>
  </si>
  <si>
    <t>Average weekly consumption (Men)</t>
  </si>
  <si>
    <r>
      <t>Total</t>
    </r>
    <r>
      <rPr>
        <vertAlign val="superscript"/>
        <sz val="9"/>
        <rFont val="Arial"/>
        <family val="2"/>
      </rPr>
      <t>4</t>
    </r>
  </si>
  <si>
    <t>Less than 1 unit</t>
  </si>
  <si>
    <t>1-10 units</t>
  </si>
  <si>
    <t>11-21 units</t>
  </si>
  <si>
    <t>22 or more units</t>
  </si>
  <si>
    <t xml:space="preserve">Drank nothing last week </t>
  </si>
  <si>
    <t xml:space="preserve">Up to 4 units </t>
  </si>
  <si>
    <t xml:space="preserve">More than 4, up to 8 units </t>
  </si>
  <si>
    <t xml:space="preserve">More than 8, up to 12 units  </t>
  </si>
  <si>
    <t xml:space="preserve">More than 12 units  </t>
  </si>
  <si>
    <t>More than 4 units</t>
  </si>
  <si>
    <t>More than 8 units</t>
  </si>
  <si>
    <t>Average weekly consumption (Women)</t>
  </si>
  <si>
    <t>1-7 units</t>
  </si>
  <si>
    <t>8-14 units</t>
  </si>
  <si>
    <t>15 or more units</t>
  </si>
  <si>
    <t xml:space="preserve">Up to 3 units </t>
  </si>
  <si>
    <t xml:space="preserve">More than 3, up to 6 units </t>
  </si>
  <si>
    <t xml:space="preserve">More than 6, up to 9 units </t>
  </si>
  <si>
    <t xml:space="preserve">More than 9 units  </t>
  </si>
  <si>
    <t>More than 3 units</t>
  </si>
  <si>
    <t>More than 6 units</t>
  </si>
  <si>
    <t>3. The method used for calculating the number of units drunk has been updated for the 2006 survey. The change is designed to take into account changes in the way drinks are served and the changing strength of drinks</t>
  </si>
  <si>
    <t>4. Total includes non-drinkers</t>
  </si>
  <si>
    <r>
      <t>Table 2.7 Household  consumption of alcoholic drinks, 1992 to 2007</t>
    </r>
    <r>
      <rPr>
        <b/>
        <vertAlign val="superscript"/>
        <sz val="11"/>
        <rFont val="Arial"/>
        <family val="2"/>
      </rPr>
      <t>1</t>
    </r>
  </si>
  <si>
    <t>United Kingdom</t>
  </si>
  <si>
    <t>ml per person per week</t>
  </si>
  <si>
    <t>All alcoholic drinks</t>
  </si>
  <si>
    <r>
      <t>Beer</t>
    </r>
    <r>
      <rPr>
        <vertAlign val="superscript"/>
        <sz val="9"/>
        <rFont val="Arial"/>
        <family val="2"/>
      </rPr>
      <t>2</t>
    </r>
  </si>
  <si>
    <t>Cider and perry</t>
  </si>
  <si>
    <r>
      <t>Wine</t>
    </r>
    <r>
      <rPr>
        <vertAlign val="superscript"/>
        <sz val="9"/>
        <rFont val="Arial"/>
        <family val="2"/>
      </rPr>
      <t>3</t>
    </r>
  </si>
  <si>
    <r>
      <t>Spirits</t>
    </r>
    <r>
      <rPr>
        <vertAlign val="superscript"/>
        <sz val="9"/>
        <rFont val="Arial"/>
        <family val="2"/>
      </rPr>
      <t>4</t>
    </r>
  </si>
  <si>
    <t>Alcopops</t>
  </si>
  <si>
    <r>
      <t>Other</t>
    </r>
    <r>
      <rPr>
        <vertAlign val="superscript"/>
        <sz val="9"/>
        <rFont val="Arial"/>
        <family val="2"/>
      </rPr>
      <t>5</t>
    </r>
  </si>
  <si>
    <t>Consumption within the home</t>
  </si>
  <si>
    <t>.</t>
  </si>
  <si>
    <t>2001/02</t>
  </si>
  <si>
    <t>2002/03</t>
  </si>
  <si>
    <t>2003/04</t>
  </si>
  <si>
    <t>2004/05</t>
  </si>
  <si>
    <t>2005/06</t>
  </si>
  <si>
    <r>
      <t>2006</t>
    </r>
    <r>
      <rPr>
        <vertAlign val="superscript"/>
        <sz val="9"/>
        <rFont val="Arial"/>
        <family val="2"/>
      </rPr>
      <t>6</t>
    </r>
  </si>
  <si>
    <t>General Household Survey, 2007.  Office for National Statistics (ONS)</t>
  </si>
  <si>
    <r>
      <t>Table 2.4 Alcohol consumption (units per week) among adults</t>
    </r>
    <r>
      <rPr>
        <b/>
        <vertAlign val="superscript"/>
        <sz val="11"/>
        <rFont val="Arial"/>
        <family val="2"/>
      </rPr>
      <t>1</t>
    </r>
    <r>
      <rPr>
        <b/>
        <sz val="11"/>
        <rFont val="Arial"/>
        <family val="2"/>
      </rPr>
      <t>, by gender and age, 2006</t>
    </r>
    <r>
      <rPr>
        <b/>
        <vertAlign val="superscript"/>
        <sz val="11"/>
        <rFont val="Arial"/>
        <family val="2"/>
      </rPr>
      <t>2,3</t>
    </r>
  </si>
  <si>
    <t>Percentages / mean weekly units</t>
  </si>
  <si>
    <t xml:space="preserve">Men </t>
  </si>
  <si>
    <t>Non-drinker</t>
  </si>
  <si>
    <t>Under 1 unit</t>
  </si>
  <si>
    <t>1 - 10 units</t>
  </si>
  <si>
    <t>11 - 21 units</t>
  </si>
  <si>
    <t>22 - 35 units</t>
  </si>
  <si>
    <t>36 - 50 units</t>
  </si>
  <si>
    <t>51 units and over</t>
  </si>
  <si>
    <t>More than 21 units</t>
  </si>
  <si>
    <t>Mean weekly  units</t>
  </si>
  <si>
    <t>1 - 7 units</t>
  </si>
  <si>
    <t>8 - 14 units</t>
  </si>
  <si>
    <t>15 - 25 units</t>
  </si>
  <si>
    <t>26 - 35 units</t>
  </si>
  <si>
    <t>36 units and over</t>
  </si>
  <si>
    <t>More than 14 units</t>
  </si>
  <si>
    <r>
      <t>Weighted bases (000s)</t>
    </r>
    <r>
      <rPr>
        <i/>
        <vertAlign val="superscript"/>
        <sz val="9"/>
        <rFont val="Arial"/>
        <family val="2"/>
      </rPr>
      <t>3</t>
    </r>
  </si>
  <si>
    <t>Unweighted bases</t>
  </si>
  <si>
    <t>1.  Aged 16 and over</t>
  </si>
  <si>
    <t>2. Results for 2006 include longitudinal data (see Appendix A)</t>
  </si>
  <si>
    <t xml:space="preserve">3. The method used for calculating the number of units drunk was updated in the 2006 survey. The change is designed to take into account changes in the way drinks are served and the changing strength of drinks.  </t>
  </si>
  <si>
    <t>General Household Survey, 2006. The Office for National Statistics (ONS)</t>
  </si>
  <si>
    <r>
      <t>Table 2.5 Alcohol consumption (units per week) among adults</t>
    </r>
    <r>
      <rPr>
        <b/>
        <vertAlign val="superscript"/>
        <sz val="11"/>
        <rFont val="Arial"/>
        <family val="2"/>
      </rPr>
      <t>1</t>
    </r>
    <r>
      <rPr>
        <b/>
        <sz val="11"/>
        <rFont val="Arial"/>
        <family val="2"/>
      </rPr>
      <t>, by gender, 1992 to 2006</t>
    </r>
  </si>
  <si>
    <t>Unweighted</t>
  </si>
  <si>
    <t>Weighted</t>
  </si>
  <si>
    <r>
      <t>1998</t>
    </r>
    <r>
      <rPr>
        <vertAlign val="superscript"/>
        <sz val="9"/>
        <rFont val="Arial"/>
        <family val="2"/>
      </rPr>
      <t>2</t>
    </r>
  </si>
  <si>
    <r>
      <t>2006</t>
    </r>
    <r>
      <rPr>
        <vertAlign val="superscript"/>
        <sz val="9"/>
        <rFont val="Arial"/>
        <family val="2"/>
      </rPr>
      <t>3,4</t>
    </r>
  </si>
  <si>
    <t>original method</t>
  </si>
  <si>
    <t>improved method</t>
  </si>
  <si>
    <t>Mean weekly units</t>
  </si>
  <si>
    <t>..</t>
  </si>
  <si>
    <t xml:space="preserve">2. In 2000 the decision was made to weight the data to compensate for under-representation of people in some groups. This table shows weighted </t>
  </si>
  <si>
    <t xml:space="preserve">and unweighted data for 1998 to give an indication of the effect of weighting. Caution should be exercised when comparing weighted data with </t>
  </si>
  <si>
    <t>unweighted data</t>
  </si>
  <si>
    <t>3. Results for 2006 include longitudinal data (see Appendix A)</t>
  </si>
  <si>
    <t>4. The method used for calculating the number of units drunk was updated for the 2006 survey. The change is designed to take into account changes in the way drinks are served and the changing strength of drinks.  Two sets of data are included in the table for 2006; one is calculated using the original method and one with the improved method of calculating units.  The earlier method is presented to allow for comparisons with 2006 data to previous years, and the improved method is our best estimate of current alcohol consumption</t>
  </si>
  <si>
    <t>5.The individual figures for unweighted sample sizes are rounded to the nearest 10 cases and
may not add up to the figures shown as the totals.</t>
  </si>
  <si>
    <t>General Household Survey, 2007. The Office for National Statistics (ONS)</t>
  </si>
  <si>
    <t>Table 2.2 continued…</t>
  </si>
  <si>
    <t>Drank more than 3 units on at least one day</t>
  </si>
  <si>
    <t>Drank more than 6 units on at least one day</t>
  </si>
  <si>
    <t>4. The method used for calculating the number of units drunk has been updated for the 2006 survey. The change is designed to take into account changes in the way drinks are served and the changing strength of drinks.  Two sets of data are included in the table for 2006; one is calculated using the original method and one with the improved method of calculating units.  The earlier method is presented to allow for comparisons with 2006 data to previous years, and the improved method is our best estimate of current alcohol consumption</t>
  </si>
  <si>
    <r>
      <t>Table 2.3 Adults heaviest drinking day in the week prior to interview, by age</t>
    </r>
    <r>
      <rPr>
        <b/>
        <vertAlign val="superscript"/>
        <sz val="11"/>
        <rFont val="Arial"/>
        <family val="2"/>
      </rPr>
      <t>1,2</t>
    </r>
    <r>
      <rPr>
        <b/>
        <sz val="11"/>
        <rFont val="Arial"/>
        <family val="2"/>
      </rPr>
      <t>, 2007</t>
    </r>
    <r>
      <rPr>
        <b/>
        <vertAlign val="superscript"/>
        <sz val="11"/>
        <rFont val="Arial"/>
        <family val="2"/>
      </rPr>
      <t>3</t>
    </r>
  </si>
  <si>
    <t>Sunday</t>
  </si>
  <si>
    <t>Monday</t>
  </si>
  <si>
    <t>Tuesday</t>
  </si>
  <si>
    <t>Wednesday</t>
  </si>
  <si>
    <t>Thursday</t>
  </si>
  <si>
    <t>Friday</t>
  </si>
  <si>
    <t>Saturday</t>
  </si>
  <si>
    <r>
      <t>Unweighted bases</t>
    </r>
    <r>
      <rPr>
        <i/>
        <vertAlign val="superscript"/>
        <sz val="9"/>
        <rFont val="Arial"/>
        <family val="2"/>
      </rPr>
      <t>4</t>
    </r>
  </si>
  <si>
    <t>2. Data relate only to those who had an alcoholic drink in the week prior to interview</t>
  </si>
  <si>
    <t>3. Results for 2007 include longitudinal data (see Appendix A)</t>
  </si>
  <si>
    <t>4.The individual figures for unweighted sample sizes are rounded to the nearest 10 cases and
may not add up to the figures shown as the totals.</t>
  </si>
  <si>
    <t>Drinking days last week: Women</t>
  </si>
  <si>
    <t>Weighted bases (000s)</t>
  </si>
  <si>
    <t>All persons</t>
  </si>
  <si>
    <t>Men</t>
  </si>
  <si>
    <t>Women</t>
  </si>
  <si>
    <r>
      <t>Unweighted bases</t>
    </r>
    <r>
      <rPr>
        <i/>
        <vertAlign val="superscript"/>
        <sz val="9"/>
        <rFont val="Arial"/>
        <family val="2"/>
      </rPr>
      <t>3</t>
    </r>
  </si>
  <si>
    <t/>
  </si>
  <si>
    <t>1. Aged 16 and over</t>
  </si>
  <si>
    <t>2. Results for 2007 include longitudinal data (see Appendix A).</t>
  </si>
  <si>
    <t>3. The individual figures for unweighted sample sizes are rounded to the nearest 10 cases and</t>
  </si>
  <si>
    <t>may not add up to the figures shown as the totals.</t>
  </si>
  <si>
    <t xml:space="preserve">Source: </t>
  </si>
  <si>
    <t>General Household Survey, 2007.  The Office for National Statistics (ONS)</t>
  </si>
  <si>
    <t>Copyright © 2009, re-used with the permission of The Office for National Statistics</t>
  </si>
  <si>
    <t>Copyright © 2009. The Health and Social Care Information Centre, Lifestyles Statistics. All rights reserved</t>
  </si>
  <si>
    <r>
      <t>Table 2.2 Drinking in the week prior to interview among adults</t>
    </r>
    <r>
      <rPr>
        <b/>
        <vertAlign val="superscript"/>
        <sz val="11"/>
        <rFont val="Arial"/>
        <family val="2"/>
      </rPr>
      <t>1</t>
    </r>
    <r>
      <rPr>
        <b/>
        <sz val="11"/>
        <rFont val="Arial"/>
        <family val="2"/>
      </rPr>
      <t>, by age and gender, 1998 to 2007</t>
    </r>
  </si>
  <si>
    <t>65 and over</t>
  </si>
  <si>
    <t>Drank last week</t>
  </si>
  <si>
    <r>
      <t>2005</t>
    </r>
    <r>
      <rPr>
        <vertAlign val="superscript"/>
        <sz val="9"/>
        <rFont val="Arial"/>
        <family val="2"/>
      </rPr>
      <t>2</t>
    </r>
  </si>
  <si>
    <t>4. Some causes linked to alcohol consumption as defined by ONS resulted in a small number of deaths per year (less than ten). These have been grouped together and listed as 'other causes'. This includes the folowing ICD 10 codes: G31.2, G62.1, K29.2, X65 and Y15</t>
  </si>
  <si>
    <r>
      <t>2006</t>
    </r>
    <r>
      <rPr>
        <vertAlign val="superscript"/>
        <sz val="9"/>
        <rFont val="Arial"/>
        <family val="2"/>
      </rPr>
      <t>3</t>
    </r>
  </si>
  <si>
    <r>
      <t>2007</t>
    </r>
    <r>
      <rPr>
        <vertAlign val="superscript"/>
        <sz val="9"/>
        <rFont val="Arial"/>
        <family val="2"/>
      </rPr>
      <t>3</t>
    </r>
  </si>
  <si>
    <t>Drank more than 4 units on at least one day</t>
  </si>
  <si>
    <r>
      <t>2006 (original method)</t>
    </r>
    <r>
      <rPr>
        <vertAlign val="superscript"/>
        <sz val="9"/>
        <rFont val="Arial"/>
        <family val="2"/>
      </rPr>
      <t>3,4</t>
    </r>
  </si>
  <si>
    <r>
      <t>2006 (improved method)</t>
    </r>
    <r>
      <rPr>
        <vertAlign val="superscript"/>
        <sz val="9"/>
        <rFont val="Arial"/>
        <family val="2"/>
      </rPr>
      <t>3,4</t>
    </r>
  </si>
  <si>
    <t>Drank more than 8 units on at least one day</t>
  </si>
  <si>
    <t>2005</t>
  </si>
  <si>
    <r>
      <t>Unweighted bases</t>
    </r>
    <r>
      <rPr>
        <i/>
        <vertAlign val="superscript"/>
        <sz val="9"/>
        <rFont val="Arial"/>
        <family val="2"/>
      </rPr>
      <t>5</t>
    </r>
  </si>
  <si>
    <t>1. Aged 16 or over</t>
  </si>
  <si>
    <t xml:space="preserve">2. 2005 data includes last quarter of 2004/05 data due to survey change from financial year to calendar year </t>
  </si>
  <si>
    <t>3. Results for 2006 and 2007 include longitudinal data (see Appendix A)</t>
  </si>
  <si>
    <t>Number of drinking days in the week prior to interview, by gender and age, 2007</t>
  </si>
  <si>
    <t>Drinking in the week prior to interview among adults, by age, 1998 to 2007</t>
  </si>
  <si>
    <t>Adults heaviest drinking day in the last week prior to interview, by age, 2007</t>
  </si>
  <si>
    <t>Maximum daily amount drank last week among adults, by average weekly consumption, 2006</t>
  </si>
  <si>
    <t>Household consumption of alcoholic drinks, 1992 to 2007</t>
  </si>
  <si>
    <t>Indices of alcohol price, retail prices, alcohol price index relative to retail prices index (all items), real households' disposable income, and affordability of alcohol, 1980 to 2008</t>
  </si>
  <si>
    <t>Average weekly consumption of different types of drink, by gender and age, 2008</t>
  </si>
  <si>
    <t>Adult's drinking in the last week, by socio-economic classification and gender, 2007</t>
  </si>
  <si>
    <t>Adults drinking in the last week, by economic activity status and gender, 2007</t>
  </si>
  <si>
    <t>Adults drinking in the last week, by usual gross weekly household income and gender, 2007</t>
  </si>
  <si>
    <t>Drinking in the last week, by marital status and gender, 2007</t>
  </si>
  <si>
    <t>Drinking last week among adults by gender and Government Office Region, 2007</t>
  </si>
  <si>
    <t>Maximum drunk on any one day last week, by gender and Government Office Region, 2007</t>
  </si>
  <si>
    <t>Chapter 2 Drinking behaviour among adults and children</t>
  </si>
  <si>
    <t>Chapter 3  Knowledge and attitudes to alcohol</t>
  </si>
  <si>
    <t>Estimation of recommended maximum alcohol intake in units per day for men, by age and gender, 2007</t>
  </si>
  <si>
    <t>Estimation of recommended maximum alcohol intake in units per day for women, by age and gender, 2007</t>
  </si>
  <si>
    <t>Drinkers, who had seen unit labelling, by gender, 2000 to 2008</t>
  </si>
  <si>
    <t>Where drinkers, had seen unit labelling in the last week, by  gender, 2000 to 2008</t>
  </si>
  <si>
    <r>
      <t>Table 2.1 Number of drinking days in the week prior to interview, by gender and age</t>
    </r>
    <r>
      <rPr>
        <b/>
        <vertAlign val="superscript"/>
        <sz val="11"/>
        <rFont val="Arial"/>
        <family val="2"/>
      </rPr>
      <t>1</t>
    </r>
    <r>
      <rPr>
        <b/>
        <sz val="11"/>
        <rFont val="Arial"/>
        <family val="2"/>
      </rPr>
      <t>, 2007</t>
    </r>
    <r>
      <rPr>
        <b/>
        <vertAlign val="superscript"/>
        <sz val="11"/>
        <rFont val="Arial"/>
        <family val="2"/>
      </rPr>
      <t>2</t>
    </r>
  </si>
  <si>
    <t>England</t>
  </si>
  <si>
    <t>Percentages</t>
  </si>
  <si>
    <t>All ages</t>
  </si>
  <si>
    <t>16-24</t>
  </si>
  <si>
    <t>25-44</t>
  </si>
  <si>
    <t>45-64</t>
  </si>
  <si>
    <t>65 or over</t>
  </si>
  <si>
    <t>Drinking days last week: All persons</t>
  </si>
  <si>
    <t>Drank on 5 or more days</t>
  </si>
  <si>
    <t>Drank in the week prior to interview</t>
  </si>
  <si>
    <t>Drinking days last week: Men</t>
  </si>
  <si>
    <t>Alcoholic induced chronic pancreatitis</t>
  </si>
  <si>
    <t>Accidental poisoning by and exposure to alcohol</t>
  </si>
  <si>
    <r>
      <t>Other causes</t>
    </r>
    <r>
      <rPr>
        <vertAlign val="superscript"/>
        <sz val="9"/>
        <rFont val="Arial"/>
        <family val="2"/>
      </rPr>
      <t>4</t>
    </r>
  </si>
  <si>
    <t>1.  Deaths occurring in each calendar year</t>
  </si>
  <si>
    <t>2.  Data may include non-residents</t>
  </si>
  <si>
    <t>3.  See Appendix A for further information about International Classification of Disease</t>
  </si>
  <si>
    <t>DH2 Mortality Statistics - Cause, No.s 28, 29, 30, 31 and 32, 2001, 2002, 2003, 2004, 2005 and Mortality statistics: Deaths registered in 2006, 2007, Office for National Statistics</t>
  </si>
  <si>
    <t>Prevalence of hazardous or harmful drinking in the past year, by gender and age, 2007</t>
  </si>
  <si>
    <t>Prevalence of alcohol dependance in the past 6 months, by gender and age, 2000 and 2007</t>
  </si>
  <si>
    <t>Alcohol-related NHS hospital admissions, 2002/03 to 2007/08</t>
  </si>
  <si>
    <t>Alcohol-related NHS hospital admissions, by gender, 2007/08</t>
  </si>
  <si>
    <t>Alcohol-related NHS hospital admissions, by age, 2007/08</t>
  </si>
  <si>
    <t>Alcohol-related NHS hospital admissions, by strategic health authority 2007/08</t>
  </si>
  <si>
    <t>NHS hospital admissions with a primary diagnosis wholly-attributable to alcohol, 2002/03 to  2007/08</t>
  </si>
  <si>
    <t>NHS1 hospital admissions with a primary diagnosis wholly-attributable to alcohol, by gender, 2007/08</t>
  </si>
  <si>
    <t>NHS hospital admissions with a primary diagnosis wholly-attributable to alcohol, by Strategic Health Authority, 2007/08</t>
  </si>
  <si>
    <t>Number of prescription items, net ingredient cost and average net ingredient cost per item of drugs prescribed for the treatment of alcohol dependence dispensed in the community, 2003 to 2008</t>
  </si>
  <si>
    <t>Number of prescription items, net ingredient cost and average net ingredient cost per item of drugs for the treatment of alcohol dependence prescribed in primary care and dispensed in the community, by Strategic Health Authority, 2008</t>
  </si>
  <si>
    <t>Alcohol-related deaths, by gender, 2001 to 2007</t>
  </si>
  <si>
    <t>Click on the table number to automatically go to the relevant page</t>
  </si>
  <si>
    <t>Alcohol consumption (units per week) among adults, by gender and age, 2006</t>
  </si>
  <si>
    <t>Chapter 4  Drinking-related ill health and mortality</t>
  </si>
  <si>
    <t>Copyright © 2009, re-used with the permission of NHS Prescription Services</t>
  </si>
  <si>
    <r>
      <t>Table 4.11 Number of prescription items</t>
    </r>
    <r>
      <rPr>
        <b/>
        <vertAlign val="superscript"/>
        <sz val="11"/>
        <rFont val="Arial"/>
        <family val="2"/>
      </rPr>
      <t>1</t>
    </r>
    <r>
      <rPr>
        <b/>
        <sz val="11"/>
        <rFont val="Arial"/>
        <family val="2"/>
      </rPr>
      <t>, net ingredient cost</t>
    </r>
    <r>
      <rPr>
        <b/>
        <vertAlign val="superscript"/>
        <sz val="11"/>
        <rFont val="Arial"/>
        <family val="2"/>
      </rPr>
      <t>2</t>
    </r>
    <r>
      <rPr>
        <b/>
        <sz val="11"/>
        <rFont val="Arial"/>
        <family val="2"/>
      </rPr>
      <t xml:space="preserve"> and average net ingredient cost per item of drugs for the treatment of alcohol dependence prescribed in primary care</t>
    </r>
    <r>
      <rPr>
        <b/>
        <vertAlign val="superscript"/>
        <sz val="11"/>
        <rFont val="Arial"/>
        <family val="2"/>
      </rPr>
      <t>3</t>
    </r>
    <r>
      <rPr>
        <b/>
        <sz val="11"/>
        <rFont val="Arial"/>
        <family val="2"/>
      </rPr>
      <t xml:space="preserve"> and dispensed in the community, by Strategic Health Authority</t>
    </r>
    <r>
      <rPr>
        <b/>
        <vertAlign val="superscript"/>
        <sz val="11"/>
        <rFont val="Arial"/>
        <family val="2"/>
      </rPr>
      <t>4</t>
    </r>
    <r>
      <rPr>
        <b/>
        <sz val="11"/>
        <rFont val="Arial"/>
        <family val="2"/>
      </rPr>
      <t>, 2008</t>
    </r>
  </si>
  <si>
    <t>Numbers</t>
  </si>
  <si>
    <r>
      <t>Prescription items per 100,000 of the population</t>
    </r>
    <r>
      <rPr>
        <vertAlign val="superscript"/>
        <sz val="9"/>
        <rFont val="Arial"/>
        <family val="2"/>
      </rPr>
      <t>5</t>
    </r>
  </si>
  <si>
    <r>
      <t>England</t>
    </r>
    <r>
      <rPr>
        <b/>
        <vertAlign val="superscript"/>
        <sz val="9"/>
        <rFont val="Arial"/>
        <family val="2"/>
      </rPr>
      <t>6,7</t>
    </r>
  </si>
  <si>
    <t>South East Coast</t>
  </si>
  <si>
    <t>South Central</t>
  </si>
  <si>
    <t>3. This information was obtained from the Prescribing Analysis and Cost Tool  (PACT) system, which covers prescriptions prescribed by GPs, nurses, pharmacists and others in England and dispensed in the community in the UK. Prescriptions written in hospitals /clinics that are dispensed in the community, prescriptions dispensed in hospitals and private prescriptions are not included in PACT data</t>
  </si>
  <si>
    <t>4. For data at SHA level, prescriptions written by a prescriber located in a particular SHA but dispensed outside that SHA will be included in the SHA in which the prescriber is based</t>
  </si>
  <si>
    <t>5. Prescription items per 100,000 of the population uses estimated resident population mid-2008 figures based on 2001 ONS census published by the Office for National Statistics (ONS)</t>
  </si>
  <si>
    <t>6. Prescriptions written in England but dispensed outside England are included</t>
  </si>
  <si>
    <t>7. Including unidentified Doctors (not possible for NHS Prescription Services of the Business Service Authority to allocate to a SHA)</t>
  </si>
  <si>
    <t>Prescribing Analysis and Cost (PACT) from the NHS Prescription Services of the Business Service Authority. The NHS Information Centre</t>
  </si>
  <si>
    <t>Copyright © 2009, re-used with the permission of the NHS Prescription Services</t>
  </si>
  <si>
    <r>
      <t>Table 4.12 Alcohol-related deaths</t>
    </r>
    <r>
      <rPr>
        <b/>
        <vertAlign val="superscript"/>
        <sz val="11"/>
        <rFont val="Arial"/>
        <family val="2"/>
      </rPr>
      <t>1,2</t>
    </r>
    <r>
      <rPr>
        <b/>
        <sz val="11"/>
        <rFont val="Arial"/>
        <family val="2"/>
      </rPr>
      <t>, by gender, 2001 to 2007</t>
    </r>
  </si>
  <si>
    <r>
      <t>ICD 10 code</t>
    </r>
    <r>
      <rPr>
        <vertAlign val="superscript"/>
        <sz val="9"/>
        <rFont val="Arial"/>
        <family val="2"/>
      </rPr>
      <t>3</t>
    </r>
  </si>
  <si>
    <t>Mental and behavioural disorders due to alcohol</t>
  </si>
  <si>
    <t>Alcoholic cardiomyopathy</t>
  </si>
  <si>
    <t>K73</t>
  </si>
  <si>
    <t>Chronic hepatitis - not elsewhere specified</t>
  </si>
  <si>
    <t>K74</t>
  </si>
  <si>
    <t>Fibrosis and cirrhosis of the liver (excluding K74.3-K74.5)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</si>
</sst>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Red]#,##0"/>
    <numFmt numFmtId="166" formatCode="_-* #,##0_-;\-* #,##0_-;_-* &quot;-&quot;??_-;_-@_-"/>
    <numFmt numFmtId="167" formatCode="0.0"/>
    <numFmt numFmtId="168" formatCode="#,##0.0"/>
  </numFmts>
  <fonts count="40">
    <font>
      <sz val="10"/>
      <name val="Arial"/>
      <family val="0"/>
    </font>
    <font>
      <sz val="10"/>
      <color indexed="49"/>
      <name val="Arial"/>
      <family val="0"/>
    </font>
    <font>
      <b/>
      <sz val="12"/>
      <color indexed="49"/>
      <name val="Arial"/>
      <family val="0"/>
    </font>
    <font>
      <i/>
      <sz val="10"/>
      <color indexed="49"/>
      <name val="Arial"/>
      <family val="2"/>
    </font>
    <font>
      <b/>
      <sz val="10"/>
      <color indexed="49"/>
      <name val="Arial"/>
      <family val="2"/>
    </font>
    <font>
      <b/>
      <u val="single"/>
      <sz val="10"/>
      <color indexed="49"/>
      <name val="Arial"/>
      <family val="2"/>
    </font>
    <font>
      <u val="single"/>
      <sz val="10"/>
      <color indexed="12"/>
      <name val="Arial"/>
      <family val="0"/>
    </font>
    <font>
      <u val="single"/>
      <sz val="10"/>
      <color indexed="36"/>
      <name val="Arial"/>
      <family val="0"/>
    </font>
    <font>
      <b/>
      <sz val="11"/>
      <name val="Arial"/>
      <family val="2"/>
    </font>
    <font>
      <b/>
      <vertAlign val="superscript"/>
      <sz val="11"/>
      <name val="Arial"/>
      <family val="2"/>
    </font>
    <font>
      <sz val="10"/>
      <color indexed="10"/>
      <name val="Arial"/>
      <family val="2"/>
    </font>
    <font>
      <b/>
      <sz val="9"/>
      <name val="Arial"/>
      <family val="2"/>
    </font>
    <font>
      <i/>
      <sz val="9"/>
      <name val="Arial"/>
      <family val="2"/>
    </font>
    <font>
      <b/>
      <i/>
      <sz val="9"/>
      <name val="Arial"/>
      <family val="2"/>
    </font>
    <font>
      <sz val="9"/>
      <name val="Arial"/>
      <family val="2"/>
    </font>
    <font>
      <i/>
      <vertAlign val="superscript"/>
      <sz val="9"/>
      <name val="Arial"/>
      <family val="2"/>
    </font>
    <font>
      <i/>
      <sz val="9"/>
      <color indexed="10"/>
      <name val="Arial"/>
      <family val="2"/>
    </font>
    <font>
      <i/>
      <sz val="9"/>
      <color indexed="8"/>
      <name val="Arial"/>
      <family val="2"/>
    </font>
    <font>
      <sz val="12"/>
      <name val="Arial"/>
      <family val="0"/>
    </font>
    <font>
      <sz val="8"/>
      <name val="Arial"/>
      <family val="0"/>
    </font>
    <font>
      <sz val="9"/>
      <color indexed="10"/>
      <name val="Arial"/>
      <family val="2"/>
    </font>
    <font>
      <sz val="10"/>
      <name val="Tahoma"/>
      <family val="0"/>
    </font>
    <font>
      <vertAlign val="superscript"/>
      <sz val="9"/>
      <name val="Arial"/>
      <family val="2"/>
    </font>
    <font>
      <sz val="9"/>
      <color indexed="8"/>
      <name val="Arial"/>
      <family val="2"/>
    </font>
    <font>
      <sz val="10"/>
      <name val="Times New Roman"/>
      <family val="1"/>
    </font>
    <font>
      <b/>
      <sz val="9"/>
      <color indexed="8"/>
      <name val="Arial"/>
      <family val="2"/>
    </font>
    <font>
      <b/>
      <vertAlign val="superscript"/>
      <sz val="9"/>
      <name val="Arial"/>
      <family val="2"/>
    </font>
    <font>
      <b/>
      <sz val="10"/>
      <name val="Arial"/>
      <family val="2"/>
    </font>
    <font>
      <i/>
      <sz val="10"/>
      <name val="Arial"/>
      <family val="2"/>
    </font>
    <font>
      <b/>
      <sz val="11"/>
      <color indexed="8"/>
      <name val="Arial"/>
      <family val="2"/>
    </font>
    <font>
      <b/>
      <vertAlign val="superscript"/>
      <sz val="11"/>
      <color indexed="8"/>
      <name val="Arial"/>
      <family val="2"/>
    </font>
    <font>
      <b/>
      <sz val="9"/>
      <color indexed="10"/>
      <name val="Arial"/>
      <family val="2"/>
    </font>
    <font>
      <i/>
      <vertAlign val="superscript"/>
      <sz val="9"/>
      <color indexed="8"/>
      <name val="Arial"/>
      <family val="2"/>
    </font>
    <font>
      <sz val="10"/>
      <color indexed="8"/>
      <name val="Times New Roman"/>
      <family val="1"/>
    </font>
    <font>
      <b/>
      <vertAlign val="superscript"/>
      <sz val="9"/>
      <color indexed="8"/>
      <name val="Arial"/>
      <family val="2"/>
    </font>
    <font>
      <vertAlign val="superscript"/>
      <sz val="9"/>
      <color indexed="8"/>
      <name val="Arial"/>
      <family val="2"/>
    </font>
    <font>
      <sz val="11"/>
      <name val="Arial"/>
      <family val="2"/>
    </font>
    <font>
      <sz val="10"/>
      <color indexed="8"/>
      <name val="Arial"/>
      <family val="0"/>
    </font>
    <font>
      <sz val="12"/>
      <name val="Arial MT"/>
      <family val="0"/>
    </font>
    <font>
      <sz val="12"/>
      <name val="Times New Roman"/>
      <family val="1"/>
    </font>
  </fonts>
  <fills count="4">
    <fill>
      <patternFill/>
    </fill>
    <fill>
      <patternFill patternType="gray125"/>
    </fill>
    <fill>
      <patternFill patternType="solid">
        <fgColor indexed="9"/>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color indexed="8"/>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21" fillId="0" borderId="0">
      <alignment/>
      <protection/>
    </xf>
    <xf numFmtId="0" fontId="18" fillId="0" borderId="0">
      <alignment/>
      <protection/>
    </xf>
    <xf numFmtId="0" fontId="0" fillId="0" borderId="0">
      <alignment/>
      <protection/>
    </xf>
    <xf numFmtId="0" fontId="0" fillId="0" borderId="0">
      <alignment/>
      <protection/>
    </xf>
    <xf numFmtId="167" fontId="38" fillId="2" borderId="0">
      <alignment/>
      <protection/>
    </xf>
    <xf numFmtId="0" fontId="21" fillId="0" borderId="0">
      <alignment/>
      <protection/>
    </xf>
    <xf numFmtId="0" fontId="21" fillId="0" borderId="0">
      <alignment/>
      <protection/>
    </xf>
    <xf numFmtId="0" fontId="37" fillId="0" borderId="0">
      <alignment/>
      <protection/>
    </xf>
    <xf numFmtId="0" fontId="19" fillId="0" borderId="0">
      <alignment/>
      <protection/>
    </xf>
    <xf numFmtId="0" fontId="18" fillId="0" borderId="0">
      <alignment/>
      <protection/>
    </xf>
    <xf numFmtId="0" fontId="18" fillId="0" borderId="0">
      <alignment/>
      <protection/>
    </xf>
    <xf numFmtId="9" fontId="0" fillId="0" borderId="0" applyFont="0" applyFill="0" applyBorder="0" applyAlignment="0" applyProtection="0"/>
  </cellStyleXfs>
  <cellXfs count="736">
    <xf numFmtId="0" fontId="0" fillId="0" borderId="0" xfId="0" applyAlignment="1">
      <alignment/>
    </xf>
    <xf numFmtId="0" fontId="0" fillId="2" borderId="0" xfId="0" applyFont="1" applyFill="1" applyAlignment="1">
      <alignment/>
    </xf>
    <xf numFmtId="0" fontId="1" fillId="2" borderId="0" xfId="0" applyFont="1" applyFill="1" applyAlignment="1">
      <alignment horizontal="left" vertical="top"/>
    </xf>
    <xf numFmtId="0" fontId="0" fillId="2" borderId="0" xfId="0" applyFont="1" applyFill="1" applyAlignment="1">
      <alignment horizontal="left" vertical="center"/>
    </xf>
    <xf numFmtId="0" fontId="2" fillId="2" borderId="0" xfId="0" applyFont="1" applyFill="1" applyAlignment="1">
      <alignment horizontal="left" vertical="center"/>
    </xf>
    <xf numFmtId="0" fontId="0" fillId="2" borderId="1" xfId="0" applyFont="1" applyFill="1" applyBorder="1" applyAlignment="1">
      <alignment/>
    </xf>
    <xf numFmtId="2" fontId="3" fillId="2" borderId="1" xfId="0" applyNumberFormat="1" applyFont="1" applyFill="1" applyBorder="1" applyAlignment="1">
      <alignment horizontal="left" vertical="center"/>
    </xf>
    <xf numFmtId="0" fontId="0" fillId="2" borderId="0" xfId="0" applyFill="1" applyAlignment="1">
      <alignment/>
    </xf>
    <xf numFmtId="0" fontId="4" fillId="2" borderId="0" xfId="0" applyFont="1" applyFill="1" applyAlignment="1">
      <alignment/>
    </xf>
    <xf numFmtId="0" fontId="5" fillId="2" borderId="0" xfId="20" applyFont="1" applyFill="1" applyAlignment="1" applyProtection="1">
      <alignment horizontal="left"/>
      <protection/>
    </xf>
    <xf numFmtId="2" fontId="5" fillId="2" borderId="0" xfId="20" applyNumberFormat="1" applyFont="1" applyFill="1" applyAlignment="1" applyProtection="1">
      <alignment horizontal="left"/>
      <protection/>
    </xf>
    <xf numFmtId="0" fontId="0" fillId="2" borderId="0" xfId="0" applyFill="1" applyAlignment="1">
      <alignment wrapText="1"/>
    </xf>
    <xf numFmtId="0" fontId="4" fillId="2" borderId="0" xfId="0" applyFont="1" applyFill="1" applyAlignment="1">
      <alignment horizontal="left"/>
    </xf>
    <xf numFmtId="0" fontId="0" fillId="2" borderId="0" xfId="0" applyFill="1" applyAlignment="1">
      <alignment vertical="top"/>
    </xf>
    <xf numFmtId="0" fontId="5" fillId="2" borderId="0" xfId="20" applyFont="1" applyFill="1" applyAlignment="1" applyProtection="1">
      <alignment horizontal="left" vertical="top"/>
      <protection/>
    </xf>
    <xf numFmtId="0" fontId="0" fillId="2" borderId="0" xfId="0" applyFont="1" applyFill="1" applyAlignment="1">
      <alignment vertical="top"/>
    </xf>
    <xf numFmtId="0" fontId="0" fillId="2" borderId="0" xfId="0" applyFont="1" applyFill="1" applyAlignment="1">
      <alignment vertical="top" wrapText="1"/>
    </xf>
    <xf numFmtId="0" fontId="0" fillId="2" borderId="0" xfId="0" applyFill="1" applyAlignment="1">
      <alignment/>
    </xf>
    <xf numFmtId="0" fontId="0" fillId="2" borderId="0" xfId="0" applyFont="1" applyFill="1" applyAlignment="1">
      <alignment/>
    </xf>
    <xf numFmtId="0" fontId="0" fillId="2" borderId="0" xfId="0" applyFont="1" applyFill="1" applyAlignment="1">
      <alignment wrapText="1"/>
    </xf>
    <xf numFmtId="0" fontId="10" fillId="2" borderId="0" xfId="0" applyFont="1" applyFill="1" applyAlignment="1" applyProtection="1">
      <alignment vertical="top"/>
      <protection/>
    </xf>
    <xf numFmtId="0" fontId="10" fillId="2" borderId="0" xfId="0" applyFont="1" applyFill="1" applyAlignment="1">
      <alignment/>
    </xf>
    <xf numFmtId="0" fontId="11" fillId="2" borderId="2" xfId="0" applyFont="1" applyFill="1" applyBorder="1" applyAlignment="1" applyProtection="1">
      <alignment horizontal="left" vertical="top"/>
      <protection/>
    </xf>
    <xf numFmtId="0" fontId="12" fillId="2" borderId="2" xfId="0" applyFont="1" applyFill="1" applyBorder="1" applyAlignment="1">
      <alignment vertical="top"/>
    </xf>
    <xf numFmtId="0" fontId="13" fillId="2" borderId="2" xfId="0" applyFont="1" applyFill="1" applyBorder="1" applyAlignment="1">
      <alignment vertical="top"/>
    </xf>
    <xf numFmtId="0" fontId="14" fillId="2" borderId="2" xfId="0" applyFont="1" applyFill="1" applyBorder="1" applyAlignment="1" applyProtection="1">
      <alignment horizontal="right" vertical="top"/>
      <protection/>
    </xf>
    <xf numFmtId="0" fontId="14" fillId="2" borderId="3" xfId="0" applyFont="1" applyFill="1" applyBorder="1" applyAlignment="1" applyProtection="1">
      <alignment vertical="top"/>
      <protection/>
    </xf>
    <xf numFmtId="0" fontId="14" fillId="2" borderId="3" xfId="0" applyFont="1" applyFill="1" applyBorder="1" applyAlignment="1">
      <alignment horizontal="right" vertical="top" wrapText="1"/>
    </xf>
    <xf numFmtId="0" fontId="14" fillId="2" borderId="3" xfId="0" applyFont="1" applyFill="1" applyBorder="1" applyAlignment="1" applyProtection="1">
      <alignment horizontal="right" vertical="top"/>
      <protection/>
    </xf>
    <xf numFmtId="0" fontId="14" fillId="2" borderId="3" xfId="0" applyFont="1" applyFill="1" applyBorder="1" applyAlignment="1" applyProtection="1">
      <alignment horizontal="right" vertical="top" wrapText="1"/>
      <protection/>
    </xf>
    <xf numFmtId="0" fontId="11" fillId="2" borderId="4" xfId="0" applyFont="1" applyFill="1" applyBorder="1" applyAlignment="1" applyProtection="1">
      <alignment vertical="top"/>
      <protection/>
    </xf>
    <xf numFmtId="0" fontId="14" fillId="2" borderId="0" xfId="0" applyFont="1" applyFill="1" applyBorder="1" applyAlignment="1">
      <alignment horizontal="right" vertical="top"/>
    </xf>
    <xf numFmtId="0" fontId="14" fillId="2" borderId="0" xfId="0" applyFont="1" applyFill="1" applyBorder="1" applyAlignment="1" applyProtection="1">
      <alignment horizontal="right" vertical="top"/>
      <protection/>
    </xf>
    <xf numFmtId="0" fontId="14" fillId="2" borderId="0" xfId="0" applyFont="1" applyFill="1" applyBorder="1" applyAlignment="1" applyProtection="1">
      <alignment horizontal="left" vertical="top"/>
      <protection/>
    </xf>
    <xf numFmtId="3" fontId="14" fillId="2" borderId="0" xfId="0" applyNumberFormat="1" applyFont="1" applyFill="1" applyBorder="1" applyAlignment="1">
      <alignment horizontal="right" vertical="top"/>
    </xf>
    <xf numFmtId="3" fontId="14" fillId="2" borderId="0" xfId="0" applyNumberFormat="1" applyFont="1" applyFill="1" applyBorder="1" applyAlignment="1" applyProtection="1">
      <alignment horizontal="right" vertical="top"/>
      <protection/>
    </xf>
    <xf numFmtId="0" fontId="11" fillId="2" borderId="0" xfId="0" applyFont="1" applyFill="1" applyBorder="1" applyAlignment="1" applyProtection="1">
      <alignment horizontal="left" vertical="top"/>
      <protection/>
    </xf>
    <xf numFmtId="3" fontId="11" fillId="2" borderId="0" xfId="0" applyNumberFormat="1" applyFont="1" applyFill="1" applyBorder="1" applyAlignment="1">
      <alignment horizontal="right" vertical="top"/>
    </xf>
    <xf numFmtId="1" fontId="11" fillId="2" borderId="0" xfId="0" applyNumberFormat="1" applyFont="1" applyFill="1" applyBorder="1" applyAlignment="1">
      <alignment horizontal="right" vertical="top"/>
    </xf>
    <xf numFmtId="0" fontId="14" fillId="2" borderId="0" xfId="0" applyFont="1" applyFill="1" applyAlignment="1" applyProtection="1">
      <alignment horizontal="left"/>
      <protection/>
    </xf>
    <xf numFmtId="3" fontId="14" fillId="2" borderId="0" xfId="0" applyNumberFormat="1" applyFont="1" applyFill="1" applyBorder="1" applyAlignment="1">
      <alignment/>
    </xf>
    <xf numFmtId="0" fontId="14" fillId="2" borderId="0" xfId="0" applyFont="1" applyFill="1" applyBorder="1" applyAlignment="1">
      <alignment/>
    </xf>
    <xf numFmtId="0" fontId="14" fillId="2" borderId="0" xfId="0" applyFont="1" applyFill="1" applyAlignment="1" applyProtection="1">
      <alignment/>
      <protection/>
    </xf>
    <xf numFmtId="0" fontId="14" fillId="2" borderId="0" xfId="0" applyFont="1" applyFill="1" applyBorder="1" applyAlignment="1" applyProtection="1">
      <alignment horizontal="left"/>
      <protection/>
    </xf>
    <xf numFmtId="3" fontId="14" fillId="2" borderId="0" xfId="0" applyNumberFormat="1" applyFont="1" applyFill="1" applyBorder="1" applyAlignment="1">
      <alignment/>
    </xf>
    <xf numFmtId="0" fontId="14" fillId="2" borderId="0" xfId="0" applyFont="1" applyFill="1" applyAlignment="1" applyProtection="1">
      <alignment vertical="top" wrapText="1"/>
      <protection/>
    </xf>
    <xf numFmtId="3" fontId="12" fillId="2" borderId="0" xfId="0" applyNumberFormat="1" applyFont="1" applyFill="1" applyBorder="1" applyAlignment="1" applyProtection="1">
      <alignment/>
      <protection/>
    </xf>
    <xf numFmtId="3" fontId="12" fillId="2" borderId="0" xfId="0" applyNumberFormat="1" applyFont="1" applyFill="1" applyBorder="1" applyAlignment="1">
      <alignment/>
    </xf>
    <xf numFmtId="0" fontId="12" fillId="2" borderId="0" xfId="0" applyFont="1" applyFill="1" applyAlignment="1" applyProtection="1">
      <alignment vertical="top" wrapText="1"/>
      <protection/>
    </xf>
    <xf numFmtId="0" fontId="12" fillId="2" borderId="0" xfId="0" applyFont="1" applyFill="1" applyAlignment="1">
      <alignment/>
    </xf>
    <xf numFmtId="3" fontId="16" fillId="2" borderId="0" xfId="0" applyNumberFormat="1" applyFont="1" applyFill="1" applyBorder="1" applyAlignment="1" applyProtection="1">
      <alignment/>
      <protection/>
    </xf>
    <xf numFmtId="0" fontId="12" fillId="2" borderId="0" xfId="0" applyFont="1" applyFill="1" applyBorder="1" applyAlignment="1">
      <alignment/>
    </xf>
    <xf numFmtId="3" fontId="17" fillId="2" borderId="0" xfId="0" applyNumberFormat="1" applyFont="1" applyFill="1" applyBorder="1" applyAlignment="1">
      <alignment/>
    </xf>
    <xf numFmtId="3" fontId="16" fillId="2" borderId="0" xfId="0" applyNumberFormat="1" applyFont="1" applyFill="1" applyAlignment="1">
      <alignment horizontal="right"/>
    </xf>
    <xf numFmtId="0" fontId="14" fillId="2" borderId="5" xfId="0" applyFont="1" applyFill="1" applyBorder="1" applyAlignment="1">
      <alignment/>
    </xf>
    <xf numFmtId="3" fontId="17" fillId="2" borderId="5" xfId="0" applyNumberFormat="1" applyFont="1" applyFill="1" applyBorder="1" applyAlignment="1">
      <alignment/>
    </xf>
    <xf numFmtId="0" fontId="14" fillId="2" borderId="0" xfId="0" applyFont="1" applyFill="1" applyBorder="1" applyAlignment="1">
      <alignment horizontal="left"/>
    </xf>
    <xf numFmtId="164" fontId="11" fillId="2" borderId="0" xfId="0" applyNumberFormat="1" applyFont="1" applyFill="1" applyBorder="1" applyAlignment="1" applyProtection="1">
      <alignment horizontal="left" vertical="top" wrapText="1"/>
      <protection/>
    </xf>
    <xf numFmtId="0" fontId="14" fillId="2" borderId="0" xfId="0" applyFont="1" applyFill="1" applyBorder="1" applyAlignment="1">
      <alignment vertical="top" wrapText="1"/>
    </xf>
    <xf numFmtId="0" fontId="14" fillId="2" borderId="0" xfId="24" applyFont="1" applyFill="1" applyAlignment="1">
      <alignment horizontal="left"/>
      <protection/>
    </xf>
    <xf numFmtId="0" fontId="14" fillId="2" borderId="0" xfId="31" applyFont="1" applyFill="1">
      <alignment/>
      <protection/>
    </xf>
    <xf numFmtId="0" fontId="19" fillId="2" borderId="0" xfId="0" applyFont="1" applyFill="1" applyAlignment="1">
      <alignment/>
    </xf>
    <xf numFmtId="0" fontId="19" fillId="2" borderId="0" xfId="30" applyFont="1" applyFill="1" applyAlignment="1">
      <alignment horizontal="left"/>
      <protection/>
    </xf>
    <xf numFmtId="0" fontId="11" fillId="2" borderId="1" xfId="31" applyFont="1" applyFill="1" applyBorder="1" applyAlignment="1">
      <alignment horizontal="left" vertical="top" wrapText="1"/>
      <protection/>
    </xf>
    <xf numFmtId="0" fontId="14" fillId="2" borderId="1" xfId="31" applyFont="1" applyFill="1" applyBorder="1" applyAlignment="1">
      <alignment horizontal="right" vertical="top" wrapText="1"/>
      <protection/>
    </xf>
    <xf numFmtId="0" fontId="14" fillId="2" borderId="1" xfId="31" applyFont="1" applyFill="1" applyBorder="1" applyAlignment="1">
      <alignment horizontal="right" vertical="top"/>
      <protection/>
    </xf>
    <xf numFmtId="0" fontId="14" fillId="2" borderId="6" xfId="31" applyFont="1" applyFill="1" applyBorder="1">
      <alignment/>
      <protection/>
    </xf>
    <xf numFmtId="0" fontId="14" fillId="2" borderId="6" xfId="31" applyFont="1" applyFill="1" applyBorder="1" applyAlignment="1">
      <alignment horizontal="right"/>
      <protection/>
    </xf>
    <xf numFmtId="0" fontId="14" fillId="2" borderId="6" xfId="31" applyFont="1" applyFill="1" applyBorder="1" applyAlignment="1" quotePrefix="1">
      <alignment horizontal="right"/>
      <protection/>
    </xf>
    <xf numFmtId="0" fontId="11" fillId="2" borderId="5" xfId="31" applyFont="1" applyFill="1" applyBorder="1">
      <alignment/>
      <protection/>
    </xf>
    <xf numFmtId="0" fontId="14" fillId="2" borderId="5" xfId="31" applyFont="1" applyFill="1" applyBorder="1" applyAlignment="1">
      <alignment horizontal="right"/>
      <protection/>
    </xf>
    <xf numFmtId="0" fontId="14" fillId="2" borderId="5" xfId="31" applyFont="1" applyFill="1" applyBorder="1" applyAlignment="1" quotePrefix="1">
      <alignment horizontal="right"/>
      <protection/>
    </xf>
    <xf numFmtId="0" fontId="14" fillId="2" borderId="0" xfId="31" applyFont="1" applyFill="1" applyBorder="1">
      <alignment/>
      <protection/>
    </xf>
    <xf numFmtId="0" fontId="14" fillId="2" borderId="0" xfId="31" applyFont="1" applyFill="1" applyBorder="1" applyAlignment="1">
      <alignment horizontal="right"/>
      <protection/>
    </xf>
    <xf numFmtId="0" fontId="14" fillId="2" borderId="0" xfId="31" applyFont="1" applyFill="1" applyBorder="1" applyAlignment="1" quotePrefix="1">
      <alignment horizontal="right"/>
      <protection/>
    </xf>
    <xf numFmtId="0" fontId="14" fillId="2" borderId="0" xfId="31" applyFont="1" applyFill="1" applyBorder="1" applyAlignment="1">
      <alignment horizontal="left" vertical="top"/>
      <protection/>
    </xf>
    <xf numFmtId="0" fontId="14" fillId="2" borderId="0" xfId="27" applyFont="1" applyFill="1" applyBorder="1" applyAlignment="1">
      <alignment horizontal="right" vertical="top"/>
      <protection/>
    </xf>
    <xf numFmtId="1" fontId="14" fillId="2" borderId="0" xfId="27" applyNumberFormat="1" applyFont="1" applyFill="1" applyBorder="1" applyAlignment="1">
      <alignment horizontal="right" vertical="top"/>
      <protection/>
    </xf>
    <xf numFmtId="49" fontId="14" fillId="2" borderId="0" xfId="31" applyNumberFormat="1" applyFont="1" applyFill="1" applyBorder="1" applyAlignment="1">
      <alignment horizontal="left" vertical="top"/>
      <protection/>
    </xf>
    <xf numFmtId="1" fontId="14" fillId="2" borderId="0" xfId="31" applyNumberFormat="1" applyFont="1" applyFill="1" applyBorder="1" applyAlignment="1">
      <alignment horizontal="right"/>
      <protection/>
    </xf>
    <xf numFmtId="0" fontId="14" fillId="2" borderId="0" xfId="23" applyFont="1" applyFill="1" applyBorder="1" applyAlignment="1" applyProtection="1">
      <alignment vertical="center" wrapText="1"/>
      <protection/>
    </xf>
    <xf numFmtId="0" fontId="14" fillId="2" borderId="1" xfId="23" applyFont="1" applyFill="1" applyBorder="1" applyAlignment="1">
      <alignment vertical="center" wrapText="1"/>
      <protection/>
    </xf>
    <xf numFmtId="0" fontId="14" fillId="2" borderId="0" xfId="27" applyFont="1" applyFill="1" applyBorder="1" applyAlignment="1">
      <alignment vertical="top"/>
      <protection/>
    </xf>
    <xf numFmtId="1" fontId="14" fillId="2" borderId="0" xfId="27" applyNumberFormat="1" applyFont="1" applyFill="1" applyBorder="1" applyAlignment="1">
      <alignment vertical="top"/>
      <protection/>
    </xf>
    <xf numFmtId="1" fontId="14" fillId="2" borderId="0" xfId="31" applyNumberFormat="1" applyFont="1" applyFill="1" applyAlignment="1">
      <alignment horizontal="right"/>
      <protection/>
    </xf>
    <xf numFmtId="1" fontId="14" fillId="2" borderId="0" xfId="31" applyNumberFormat="1" applyFont="1" applyFill="1">
      <alignment/>
      <protection/>
    </xf>
    <xf numFmtId="0" fontId="23" fillId="2" borderId="0" xfId="27" applyFont="1" applyFill="1" applyBorder="1" applyAlignment="1">
      <alignment horizontal="right" vertical="top"/>
      <protection/>
    </xf>
    <xf numFmtId="1" fontId="14" fillId="2" borderId="0" xfId="31" applyNumberFormat="1" applyFont="1" applyFill="1" applyBorder="1">
      <alignment/>
      <protection/>
    </xf>
    <xf numFmtId="0" fontId="12" fillId="2" borderId="0" xfId="31" applyFont="1" applyFill="1" applyBorder="1" applyAlignment="1">
      <alignment horizontal="left" vertical="top"/>
      <protection/>
    </xf>
    <xf numFmtId="165" fontId="12" fillId="2" borderId="0" xfId="27" applyNumberFormat="1" applyFont="1" applyFill="1" applyBorder="1" applyAlignment="1">
      <alignment horizontal="right" vertical="top"/>
      <protection/>
    </xf>
    <xf numFmtId="3" fontId="12" fillId="2" borderId="0" xfId="27" applyNumberFormat="1" applyFont="1" applyFill="1" applyBorder="1" applyAlignment="1">
      <alignment horizontal="right" vertical="top"/>
      <protection/>
    </xf>
    <xf numFmtId="3" fontId="12" fillId="2" borderId="0" xfId="27" applyNumberFormat="1" applyFont="1" applyFill="1" applyBorder="1" applyAlignment="1">
      <alignment vertical="top"/>
      <protection/>
    </xf>
    <xf numFmtId="3" fontId="17" fillId="2" borderId="0" xfId="32" applyNumberFormat="1" applyFont="1" applyFill="1" applyBorder="1">
      <alignment/>
      <protection/>
    </xf>
    <xf numFmtId="0" fontId="14" fillId="2" borderId="5" xfId="31" applyFont="1" applyFill="1" applyBorder="1" applyAlignment="1">
      <alignment horizontal="left" vertical="top"/>
      <protection/>
    </xf>
    <xf numFmtId="3" fontId="23" fillId="2" borderId="5" xfId="32" applyNumberFormat="1" applyFont="1" applyFill="1" applyBorder="1">
      <alignment/>
      <protection/>
    </xf>
    <xf numFmtId="0" fontId="14" fillId="2" borderId="0" xfId="0" applyFont="1" applyFill="1" applyBorder="1" applyAlignment="1">
      <alignment horizontal="left" wrapText="1"/>
    </xf>
    <xf numFmtId="0" fontId="14" fillId="2" borderId="0" xfId="0" applyFont="1" applyFill="1" applyBorder="1" applyAlignment="1">
      <alignment horizontal="left" vertical="top" wrapText="1"/>
    </xf>
    <xf numFmtId="0" fontId="11" fillId="2" borderId="1" xfId="31" applyFont="1" applyFill="1" applyBorder="1" applyAlignment="1">
      <alignment vertical="top" wrapText="1"/>
      <protection/>
    </xf>
    <xf numFmtId="0" fontId="14" fillId="2" borderId="1" xfId="31" applyFont="1" applyFill="1" applyBorder="1" applyAlignment="1">
      <alignment vertical="top" wrapText="1"/>
      <protection/>
    </xf>
    <xf numFmtId="3" fontId="12" fillId="2" borderId="0" xfId="32" applyNumberFormat="1" applyFont="1" applyFill="1" applyBorder="1">
      <alignment/>
      <protection/>
    </xf>
    <xf numFmtId="0" fontId="8" fillId="2" borderId="0" xfId="0" applyFont="1" applyFill="1" applyAlignment="1">
      <alignment horizontal="justify" vertical="center"/>
    </xf>
    <xf numFmtId="0" fontId="0" fillId="2" borderId="0" xfId="24" applyFill="1">
      <alignment/>
      <protection/>
    </xf>
    <xf numFmtId="0" fontId="24" fillId="2" borderId="0" xfId="0" applyFont="1" applyFill="1" applyAlignment="1">
      <alignment vertical="center"/>
    </xf>
    <xf numFmtId="0" fontId="11" fillId="2" borderId="0" xfId="24" applyFont="1" applyFill="1">
      <alignment/>
      <protection/>
    </xf>
    <xf numFmtId="0" fontId="14" fillId="2" borderId="0" xfId="24" applyFont="1" applyFill="1">
      <alignment/>
      <protection/>
    </xf>
    <xf numFmtId="0" fontId="0" fillId="2" borderId="0" xfId="0" applyFill="1" applyAlignment="1">
      <alignment horizontal="justify" wrapText="1"/>
    </xf>
    <xf numFmtId="0" fontId="14" fillId="2" borderId="6" xfId="24" applyFont="1" applyFill="1" applyBorder="1">
      <alignment/>
      <protection/>
    </xf>
    <xf numFmtId="0" fontId="14" fillId="2" borderId="6" xfId="24" applyFont="1" applyFill="1" applyBorder="1" applyAlignment="1">
      <alignment horizontal="right"/>
      <protection/>
    </xf>
    <xf numFmtId="0" fontId="20" fillId="2" borderId="0" xfId="24" applyFont="1" applyFill="1">
      <alignment/>
      <protection/>
    </xf>
    <xf numFmtId="0" fontId="14" fillId="2" borderId="0" xfId="24" applyFont="1" applyFill="1" applyBorder="1">
      <alignment/>
      <protection/>
    </xf>
    <xf numFmtId="1" fontId="23" fillId="2" borderId="0" xfId="24" applyNumberFormat="1" applyFont="1" applyFill="1">
      <alignment/>
      <protection/>
    </xf>
    <xf numFmtId="0" fontId="23" fillId="2" borderId="0" xfId="24" applyFont="1" applyFill="1">
      <alignment/>
      <protection/>
    </xf>
    <xf numFmtId="0" fontId="12" fillId="2" borderId="0" xfId="24" applyFont="1" applyFill="1">
      <alignment/>
      <protection/>
    </xf>
    <xf numFmtId="166" fontId="17" fillId="2" borderId="0" xfId="15" applyNumberFormat="1" applyFont="1" applyFill="1" applyAlignment="1">
      <alignment horizontal="right"/>
    </xf>
    <xf numFmtId="166" fontId="17" fillId="2" borderId="0" xfId="15" applyNumberFormat="1" applyFont="1" applyFill="1" applyAlignment="1">
      <alignment/>
    </xf>
    <xf numFmtId="0" fontId="14" fillId="2" borderId="1" xfId="24" applyFont="1" applyFill="1" applyBorder="1">
      <alignment/>
      <protection/>
    </xf>
    <xf numFmtId="0" fontId="14" fillId="2" borderId="0" xfId="23" applyFont="1" applyFill="1" applyBorder="1" applyAlignment="1" applyProtection="1">
      <alignment wrapText="1"/>
      <protection/>
    </xf>
    <xf numFmtId="0" fontId="14" fillId="2" borderId="0" xfId="0" applyFont="1" applyFill="1" applyBorder="1" applyAlignment="1">
      <alignment vertical="center"/>
    </xf>
    <xf numFmtId="0" fontId="14" fillId="2" borderId="0" xfId="0" applyFont="1" applyFill="1" applyBorder="1" applyAlignment="1">
      <alignment horizontal="right" vertical="center"/>
    </xf>
    <xf numFmtId="0" fontId="11" fillId="2" borderId="0" xfId="0" applyFont="1" applyFill="1" applyBorder="1" applyAlignment="1">
      <alignment vertical="center"/>
    </xf>
    <xf numFmtId="0" fontId="12" fillId="2" borderId="0" xfId="0" applyFont="1" applyFill="1" applyBorder="1" applyAlignment="1">
      <alignment vertical="center"/>
    </xf>
    <xf numFmtId="3" fontId="12" fillId="2" borderId="0" xfId="0" applyNumberFormat="1" applyFont="1" applyFill="1" applyBorder="1" applyAlignment="1">
      <alignment vertical="center"/>
    </xf>
    <xf numFmtId="3" fontId="12" fillId="2" borderId="0" xfId="0" applyNumberFormat="1" applyFont="1" applyFill="1" applyBorder="1" applyAlignment="1">
      <alignment horizontal="right" vertical="center"/>
    </xf>
    <xf numFmtId="0" fontId="14" fillId="2" borderId="0" xfId="0" applyFont="1" applyFill="1" applyBorder="1" applyAlignment="1" applyProtection="1">
      <alignment horizontal="left" vertical="center"/>
      <protection/>
    </xf>
    <xf numFmtId="0" fontId="14" fillId="2" borderId="0" xfId="0" applyFont="1" applyFill="1" applyBorder="1" applyAlignment="1" quotePrefix="1">
      <alignment vertical="center"/>
    </xf>
    <xf numFmtId="0" fontId="24" fillId="2" borderId="0" xfId="0" applyFont="1" applyFill="1" applyBorder="1" applyAlignment="1">
      <alignment vertical="center"/>
    </xf>
    <xf numFmtId="0" fontId="8" fillId="2" borderId="0" xfId="23" applyFont="1" applyFill="1" applyAlignment="1">
      <alignment horizontal="justify" vertical="center"/>
      <protection/>
    </xf>
    <xf numFmtId="0" fontId="11" fillId="2" borderId="0" xfId="23" applyFont="1" applyFill="1" applyBorder="1" applyAlignment="1" applyProtection="1">
      <alignment vertical="center" wrapText="1"/>
      <protection/>
    </xf>
    <xf numFmtId="0" fontId="14" fillId="2" borderId="0" xfId="23" applyFont="1" applyFill="1" applyAlignment="1">
      <alignment vertical="center"/>
      <protection/>
    </xf>
    <xf numFmtId="0" fontId="11" fillId="2" borderId="1" xfId="23" applyFont="1" applyFill="1" applyBorder="1" applyAlignment="1">
      <alignment vertical="center"/>
      <protection/>
    </xf>
    <xf numFmtId="0" fontId="23" fillId="2" borderId="1" xfId="23" applyFont="1" applyFill="1" applyBorder="1" applyAlignment="1" applyProtection="1">
      <alignment vertical="center" wrapText="1"/>
      <protection/>
    </xf>
    <xf numFmtId="0" fontId="14" fillId="2" borderId="0" xfId="23" applyFont="1" applyFill="1" applyBorder="1" applyAlignment="1">
      <alignment vertical="center" wrapText="1"/>
      <protection/>
    </xf>
    <xf numFmtId="0" fontId="14" fillId="2" borderId="0" xfId="23" applyFont="1" applyFill="1" applyBorder="1" applyAlignment="1" applyProtection="1">
      <alignment horizontal="right" vertical="center" wrapText="1"/>
      <protection/>
    </xf>
    <xf numFmtId="0" fontId="11" fillId="2" borderId="0" xfId="23" applyFont="1" applyFill="1" applyBorder="1" applyAlignment="1" applyProtection="1">
      <alignment horizontal="left" vertical="center"/>
      <protection/>
    </xf>
    <xf numFmtId="0" fontId="14" fillId="2" borderId="0" xfId="23" applyFont="1" applyFill="1" applyBorder="1" applyAlignment="1">
      <alignment vertical="center"/>
      <protection/>
    </xf>
    <xf numFmtId="0" fontId="14" fillId="2" borderId="0" xfId="23" applyFont="1" applyFill="1" applyAlignment="1" applyProtection="1">
      <alignment vertical="center"/>
      <protection/>
    </xf>
    <xf numFmtId="3" fontId="23" fillId="2" borderId="0" xfId="23" applyNumberFormat="1" applyFont="1" applyFill="1" applyBorder="1" applyAlignment="1">
      <alignment vertical="center"/>
      <protection/>
    </xf>
    <xf numFmtId="0" fontId="11" fillId="2" borderId="0" xfId="23" applyFont="1" applyFill="1" applyAlignment="1" applyProtection="1">
      <alignment vertical="center"/>
      <protection/>
    </xf>
    <xf numFmtId="3" fontId="25" fillId="2" borderId="0" xfId="23" applyNumberFormat="1" applyFont="1" applyFill="1" applyBorder="1" applyAlignment="1">
      <alignment vertical="center"/>
      <protection/>
    </xf>
    <xf numFmtId="0" fontId="11" fillId="2" borderId="0" xfId="23" applyFont="1" applyFill="1" applyAlignment="1">
      <alignment vertical="center"/>
      <protection/>
    </xf>
    <xf numFmtId="167" fontId="14" fillId="2" borderId="0" xfId="23" applyNumberFormat="1" applyFont="1" applyFill="1" applyAlignment="1">
      <alignment vertical="center"/>
      <protection/>
    </xf>
    <xf numFmtId="0" fontId="14" fillId="2" borderId="0" xfId="23" applyFont="1" applyFill="1" applyBorder="1" applyAlignment="1" applyProtection="1">
      <alignment vertical="center"/>
      <protection/>
    </xf>
    <xf numFmtId="168" fontId="14" fillId="2" borderId="0" xfId="23" applyNumberFormat="1" applyFont="1" applyFill="1" applyBorder="1" applyAlignment="1">
      <alignment vertical="center"/>
      <protection/>
    </xf>
    <xf numFmtId="0" fontId="14" fillId="2" borderId="0" xfId="23" applyFont="1" applyFill="1" applyAlignment="1">
      <alignment vertical="center"/>
      <protection/>
    </xf>
    <xf numFmtId="1" fontId="14" fillId="2" borderId="0" xfId="23" applyNumberFormat="1" applyFont="1" applyFill="1" applyAlignment="1">
      <alignment vertical="center"/>
      <protection/>
    </xf>
    <xf numFmtId="0" fontId="12" fillId="2" borderId="0" xfId="23" applyFont="1" applyFill="1" applyAlignment="1" applyProtection="1">
      <alignment vertical="center"/>
      <protection/>
    </xf>
    <xf numFmtId="0" fontId="12" fillId="2" borderId="0" xfId="23" applyFont="1" applyFill="1" applyAlignment="1" applyProtection="1">
      <alignment horizontal="left" vertical="center"/>
      <protection/>
    </xf>
    <xf numFmtId="3" fontId="12" fillId="2" borderId="0" xfId="23" applyNumberFormat="1" applyFont="1" applyFill="1" applyAlignment="1">
      <alignment vertical="center"/>
      <protection/>
    </xf>
    <xf numFmtId="0" fontId="12" fillId="2" borderId="0" xfId="23" applyFont="1" applyFill="1" applyBorder="1" applyAlignment="1" applyProtection="1">
      <alignment horizontal="left" vertical="center"/>
      <protection/>
    </xf>
    <xf numFmtId="0" fontId="12" fillId="2" borderId="0" xfId="23" applyFont="1" applyFill="1" applyAlignment="1">
      <alignment vertical="center"/>
      <protection/>
    </xf>
    <xf numFmtId="0" fontId="12" fillId="2" borderId="1" xfId="23" applyFont="1" applyFill="1" applyBorder="1" applyAlignment="1" applyProtection="1">
      <alignment horizontal="left" vertical="center"/>
      <protection/>
    </xf>
    <xf numFmtId="3" fontId="12" fillId="2" borderId="1" xfId="23" applyNumberFormat="1" applyFont="1" applyFill="1" applyBorder="1" applyAlignment="1">
      <alignment vertical="center" wrapText="1"/>
      <protection/>
    </xf>
    <xf numFmtId="3" fontId="12" fillId="2" borderId="1" xfId="23" applyNumberFormat="1" applyFont="1" applyFill="1" applyBorder="1" applyAlignment="1">
      <alignment horizontal="right" vertical="center" wrapText="1"/>
      <protection/>
    </xf>
    <xf numFmtId="0" fontId="14" fillId="2" borderId="5" xfId="23" applyFont="1" applyFill="1" applyBorder="1" applyAlignment="1">
      <alignment vertical="center"/>
      <protection/>
    </xf>
    <xf numFmtId="0" fontId="14" fillId="2" borderId="0" xfId="23" applyFont="1" applyFill="1" applyAlignment="1">
      <alignment horizontal="justify" vertical="center" wrapText="1"/>
      <protection/>
    </xf>
    <xf numFmtId="0" fontId="14" fillId="2" borderId="0" xfId="0" applyFont="1" applyFill="1" applyBorder="1" applyAlignment="1">
      <alignment wrapText="1"/>
    </xf>
    <xf numFmtId="0" fontId="19" fillId="2" borderId="0" xfId="23" applyFont="1" applyFill="1" applyAlignment="1">
      <alignment horizontal="left"/>
      <protection/>
    </xf>
    <xf numFmtId="0" fontId="14" fillId="2" borderId="0" xfId="23" applyFont="1" applyFill="1" applyBorder="1" applyAlignment="1">
      <alignment vertical="center"/>
      <protection/>
    </xf>
    <xf numFmtId="0" fontId="0" fillId="2" borderId="0" xfId="0" applyFill="1" applyBorder="1" applyAlignment="1">
      <alignment vertical="center"/>
    </xf>
    <xf numFmtId="0" fontId="14" fillId="2" borderId="5" xfId="23" applyFont="1" applyFill="1" applyBorder="1" applyAlignment="1">
      <alignment horizontal="center" vertical="center" wrapText="1"/>
      <protection/>
    </xf>
    <xf numFmtId="49" fontId="14" fillId="2" borderId="0" xfId="23" applyNumberFormat="1" applyFont="1" applyFill="1" applyBorder="1" applyAlignment="1" applyProtection="1">
      <alignment horizontal="right" vertical="center" wrapText="1"/>
      <protection/>
    </xf>
    <xf numFmtId="0" fontId="14" fillId="2" borderId="7" xfId="23" applyFont="1" applyFill="1" applyBorder="1" applyAlignment="1" applyProtection="1">
      <alignment horizontal="right" vertical="center" wrapText="1"/>
      <protection/>
    </xf>
    <xf numFmtId="0" fontId="14" fillId="2" borderId="1" xfId="23" applyFont="1" applyFill="1" applyBorder="1" applyAlignment="1" applyProtection="1">
      <alignment vertical="center" wrapText="1"/>
      <protection/>
    </xf>
    <xf numFmtId="0" fontId="14" fillId="2" borderId="1" xfId="23" applyFont="1" applyFill="1" applyBorder="1" applyAlignment="1" applyProtection="1">
      <alignment horizontal="right" vertical="center" wrapText="1"/>
      <protection/>
    </xf>
    <xf numFmtId="0" fontId="14" fillId="2" borderId="8" xfId="23" applyFont="1" applyFill="1" applyBorder="1" applyAlignment="1" applyProtection="1">
      <alignment horizontal="right" vertical="center" wrapText="1"/>
      <protection/>
    </xf>
    <xf numFmtId="0" fontId="14" fillId="2" borderId="0" xfId="23" applyFont="1" applyFill="1" applyAlignment="1" applyProtection="1">
      <alignment vertical="center" wrapText="1"/>
      <protection/>
    </xf>
    <xf numFmtId="0" fontId="14" fillId="2" borderId="9" xfId="23" applyFont="1" applyFill="1" applyBorder="1" applyAlignment="1" applyProtection="1">
      <alignment horizontal="right" vertical="center" wrapText="1"/>
      <protection/>
    </xf>
    <xf numFmtId="0" fontId="14" fillId="2" borderId="9" xfId="23" applyFont="1" applyFill="1" applyBorder="1" applyAlignment="1">
      <alignment vertical="center"/>
      <protection/>
    </xf>
    <xf numFmtId="3" fontId="23" fillId="2" borderId="0" xfId="23" applyNumberFormat="1" applyFont="1" applyFill="1" applyBorder="1" applyAlignment="1">
      <alignment horizontal="right" vertical="center"/>
      <protection/>
    </xf>
    <xf numFmtId="3" fontId="23" fillId="2" borderId="9" xfId="23" applyNumberFormat="1" applyFont="1" applyFill="1" applyBorder="1" applyAlignment="1">
      <alignment vertical="center"/>
      <protection/>
    </xf>
    <xf numFmtId="3" fontId="25" fillId="2" borderId="9" xfId="23" applyNumberFormat="1" applyFont="1" applyFill="1" applyBorder="1" applyAlignment="1">
      <alignment vertical="center"/>
      <protection/>
    </xf>
    <xf numFmtId="168" fontId="14" fillId="2" borderId="0" xfId="23" applyNumberFormat="1" applyFont="1" applyFill="1" applyAlignment="1">
      <alignment vertical="center"/>
      <protection/>
    </xf>
    <xf numFmtId="168" fontId="23" fillId="2" borderId="0" xfId="23" applyNumberFormat="1" applyFont="1" applyFill="1" applyBorder="1" applyAlignment="1">
      <alignment horizontal="right" vertical="center"/>
      <protection/>
    </xf>
    <xf numFmtId="167" fontId="14" fillId="2" borderId="0" xfId="23" applyNumberFormat="1" applyFont="1" applyFill="1" applyBorder="1" applyAlignment="1">
      <alignment vertical="center"/>
      <protection/>
    </xf>
    <xf numFmtId="167" fontId="14" fillId="2" borderId="9" xfId="23" applyNumberFormat="1" applyFont="1" applyFill="1" applyBorder="1" applyAlignment="1">
      <alignment vertical="center"/>
      <protection/>
    </xf>
    <xf numFmtId="0" fontId="14" fillId="2" borderId="0" xfId="23" applyFont="1" applyFill="1" applyBorder="1" applyAlignment="1" applyProtection="1">
      <alignment horizontal="right" vertical="center"/>
      <protection/>
    </xf>
    <xf numFmtId="168" fontId="14" fillId="2" borderId="9" xfId="23" applyNumberFormat="1" applyFont="1" applyFill="1" applyBorder="1" applyAlignment="1">
      <alignment vertical="center"/>
      <protection/>
    </xf>
    <xf numFmtId="1" fontId="14" fillId="2" borderId="0" xfId="23" applyNumberFormat="1" applyFont="1" applyFill="1" applyBorder="1" applyAlignment="1">
      <alignment vertical="center"/>
      <protection/>
    </xf>
    <xf numFmtId="1" fontId="14" fillId="2" borderId="9" xfId="23" applyNumberFormat="1" applyFont="1" applyFill="1" applyBorder="1" applyAlignment="1">
      <alignment vertical="center"/>
      <protection/>
    </xf>
    <xf numFmtId="168" fontId="14" fillId="2" borderId="0" xfId="23" applyNumberFormat="1" applyFont="1" applyFill="1" applyBorder="1" applyAlignment="1">
      <alignment horizontal="right" vertical="center"/>
      <protection/>
    </xf>
    <xf numFmtId="0" fontId="12" fillId="2" borderId="0" xfId="23" applyFont="1" applyFill="1" applyBorder="1" applyAlignment="1" applyProtection="1">
      <alignment vertical="center"/>
      <protection/>
    </xf>
    <xf numFmtId="0" fontId="12" fillId="2" borderId="0" xfId="23" applyFont="1" applyFill="1" applyAlignment="1" applyProtection="1">
      <alignment horizontal="right" vertical="center"/>
      <protection/>
    </xf>
    <xf numFmtId="3" fontId="17" fillId="2" borderId="0" xfId="23" applyNumberFormat="1" applyFont="1" applyFill="1" applyBorder="1" applyAlignment="1">
      <alignment vertical="center" wrapText="1"/>
      <protection/>
    </xf>
    <xf numFmtId="3" fontId="12" fillId="2" borderId="0" xfId="23" applyNumberFormat="1" applyFont="1" applyFill="1" applyBorder="1" applyAlignment="1">
      <alignment vertical="center"/>
      <protection/>
    </xf>
    <xf numFmtId="0" fontId="12" fillId="2" borderId="0" xfId="23" applyFont="1" applyFill="1" applyBorder="1" applyAlignment="1" applyProtection="1">
      <alignment horizontal="right" vertical="center"/>
      <protection/>
    </xf>
    <xf numFmtId="3" fontId="17" fillId="2" borderId="0" xfId="23" applyNumberFormat="1" applyFont="1" applyFill="1" applyBorder="1" applyAlignment="1">
      <alignment vertical="center"/>
      <protection/>
    </xf>
    <xf numFmtId="0" fontId="12" fillId="2" borderId="0" xfId="23" applyFont="1" applyFill="1" applyBorder="1" applyAlignment="1">
      <alignment vertical="center"/>
      <protection/>
    </xf>
    <xf numFmtId="0" fontId="12" fillId="2" borderId="9" xfId="23" applyFont="1" applyFill="1" applyBorder="1" applyAlignment="1">
      <alignment horizontal="center" vertical="center"/>
      <protection/>
    </xf>
    <xf numFmtId="0" fontId="12" fillId="2" borderId="0" xfId="23" applyFont="1" applyFill="1" applyBorder="1" applyAlignment="1">
      <alignment horizontal="center" vertical="center"/>
      <protection/>
    </xf>
    <xf numFmtId="3" fontId="12" fillId="2" borderId="0" xfId="23" applyNumberFormat="1" applyFont="1" applyFill="1" applyAlignment="1">
      <alignment horizontal="right" vertical="center" wrapText="1"/>
      <protection/>
    </xf>
    <xf numFmtId="3" fontId="12" fillId="2" borderId="0" xfId="23" applyNumberFormat="1" applyFont="1" applyFill="1" applyAlignment="1">
      <alignment vertical="center" wrapText="1"/>
      <protection/>
    </xf>
    <xf numFmtId="3" fontId="12" fillId="2" borderId="0" xfId="23" applyNumberFormat="1" applyFont="1" applyFill="1" applyBorder="1" applyAlignment="1">
      <alignment vertical="center" wrapText="1"/>
      <protection/>
    </xf>
    <xf numFmtId="3" fontId="12" fillId="2" borderId="0" xfId="23" applyNumberFormat="1" applyFont="1" applyFill="1" applyBorder="1" applyAlignment="1">
      <alignment horizontal="right" vertical="center" wrapText="1"/>
      <protection/>
    </xf>
    <xf numFmtId="3" fontId="12" fillId="2" borderId="10" xfId="23" applyNumberFormat="1" applyFont="1" applyFill="1" applyBorder="1" applyAlignment="1">
      <alignment vertical="center"/>
      <protection/>
    </xf>
    <xf numFmtId="3" fontId="17" fillId="2" borderId="1" xfId="23" applyNumberFormat="1" applyFont="1" applyFill="1" applyBorder="1" applyAlignment="1">
      <alignment vertical="center" wrapText="1"/>
      <protection/>
    </xf>
    <xf numFmtId="3" fontId="12" fillId="2" borderId="1" xfId="23" applyNumberFormat="1" applyFont="1" applyFill="1" applyBorder="1" applyAlignment="1">
      <alignment vertical="center"/>
      <protection/>
    </xf>
    <xf numFmtId="3" fontId="12" fillId="2" borderId="11" xfId="23" applyNumberFormat="1" applyFont="1" applyFill="1" applyBorder="1" applyAlignment="1">
      <alignment vertical="center"/>
      <protection/>
    </xf>
    <xf numFmtId="0" fontId="11" fillId="2" borderId="0" xfId="23" applyFont="1" applyFill="1" applyBorder="1" applyAlignment="1" applyProtection="1">
      <alignment wrapText="1"/>
      <protection/>
    </xf>
    <xf numFmtId="0" fontId="11" fillId="2" borderId="0" xfId="23" applyFont="1" applyFill="1" applyBorder="1" applyAlignment="1">
      <alignment wrapText="1"/>
      <protection/>
    </xf>
    <xf numFmtId="0" fontId="0" fillId="2" borderId="0" xfId="0" applyFill="1" applyAlignment="1">
      <alignment vertical="center"/>
    </xf>
    <xf numFmtId="0" fontId="19" fillId="2" borderId="0" xfId="32" applyFont="1" applyFill="1" applyAlignment="1">
      <alignment vertical="center"/>
      <protection/>
    </xf>
    <xf numFmtId="0" fontId="19" fillId="2" borderId="0" xfId="32" applyFont="1" applyFill="1" applyAlignment="1">
      <alignment horizontal="left" vertical="center"/>
      <protection/>
    </xf>
    <xf numFmtId="0" fontId="8" fillId="2" borderId="0" xfId="23" applyFont="1" applyFill="1" applyAlignment="1" applyProtection="1">
      <alignment vertical="center"/>
      <protection/>
    </xf>
    <xf numFmtId="0" fontId="8" fillId="2" borderId="0" xfId="23" applyFont="1" applyFill="1" applyAlignment="1">
      <alignment vertical="center" wrapText="1"/>
      <protection/>
    </xf>
    <xf numFmtId="0" fontId="14" fillId="2" borderId="1" xfId="23" applyFont="1" applyFill="1" applyBorder="1" applyAlignment="1">
      <alignment horizontal="right" vertical="center" wrapText="1"/>
      <protection/>
    </xf>
    <xf numFmtId="0" fontId="14" fillId="2" borderId="0" xfId="23" applyFont="1" applyFill="1" applyAlignment="1">
      <alignment horizontal="right" vertical="center" wrapText="1"/>
      <protection/>
    </xf>
    <xf numFmtId="0" fontId="14" fillId="2" borderId="5" xfId="23" applyFont="1" applyFill="1" applyBorder="1" applyAlignment="1">
      <alignment vertical="center" wrapText="1"/>
      <protection/>
    </xf>
    <xf numFmtId="0" fontId="18" fillId="2" borderId="0" xfId="23" applyFill="1" applyBorder="1" applyAlignment="1">
      <alignment vertical="center"/>
      <protection/>
    </xf>
    <xf numFmtId="0" fontId="14" fillId="2" borderId="1" xfId="23" applyFont="1" applyFill="1" applyBorder="1" applyAlignment="1">
      <alignment vertical="center"/>
      <protection/>
    </xf>
    <xf numFmtId="0" fontId="14" fillId="2" borderId="1" xfId="23" applyFont="1" applyFill="1" applyBorder="1" applyAlignment="1">
      <alignment horizontal="right" vertical="center"/>
      <protection/>
    </xf>
    <xf numFmtId="0" fontId="14" fillId="2" borderId="6" xfId="23" applyFont="1" applyFill="1" applyBorder="1" applyAlignment="1">
      <alignment horizontal="right" vertical="center" wrapText="1"/>
      <protection/>
    </xf>
    <xf numFmtId="0" fontId="14" fillId="2" borderId="6" xfId="23" applyFont="1" applyFill="1" applyBorder="1" applyAlignment="1">
      <alignment horizontal="right" vertical="center"/>
      <protection/>
    </xf>
    <xf numFmtId="0" fontId="11" fillId="2" borderId="0" xfId="23" applyFont="1" applyFill="1" applyBorder="1" applyAlignment="1">
      <alignment vertical="center"/>
      <protection/>
    </xf>
    <xf numFmtId="0" fontId="14" fillId="2" borderId="0" xfId="23" applyFont="1" applyFill="1" applyBorder="1" applyAlignment="1">
      <alignment horizontal="right" vertical="center"/>
      <protection/>
    </xf>
    <xf numFmtId="0" fontId="14" fillId="2" borderId="0" xfId="23" applyFont="1" applyFill="1" applyBorder="1" applyAlignment="1">
      <alignment horizontal="right" vertical="center" wrapText="1"/>
      <protection/>
    </xf>
    <xf numFmtId="1" fontId="23" fillId="2" borderId="0" xfId="23" applyNumberFormat="1" applyFont="1" applyFill="1" applyAlignment="1">
      <alignment vertical="center"/>
      <protection/>
    </xf>
    <xf numFmtId="1" fontId="25" fillId="2" borderId="0" xfId="23" applyNumberFormat="1" applyFont="1" applyFill="1" applyAlignment="1">
      <alignment vertical="center"/>
      <protection/>
    </xf>
    <xf numFmtId="1" fontId="23" fillId="2" borderId="5" xfId="23" applyNumberFormat="1" applyFont="1" applyFill="1" applyBorder="1" applyAlignment="1">
      <alignment vertical="center"/>
      <protection/>
    </xf>
    <xf numFmtId="3" fontId="17" fillId="2" borderId="0" xfId="23" applyNumberFormat="1" applyFont="1" applyFill="1" applyAlignment="1">
      <alignment vertical="center"/>
      <protection/>
    </xf>
    <xf numFmtId="0" fontId="12" fillId="2" borderId="1" xfId="23" applyFont="1" applyFill="1" applyBorder="1" applyAlignment="1">
      <alignment vertical="center"/>
      <protection/>
    </xf>
    <xf numFmtId="3" fontId="17" fillId="2" borderId="1" xfId="23" applyNumberFormat="1" applyFont="1" applyFill="1" applyBorder="1" applyAlignment="1">
      <alignment vertical="center"/>
      <protection/>
    </xf>
    <xf numFmtId="0" fontId="18" fillId="2" borderId="0" xfId="23" applyFill="1" applyAlignment="1">
      <alignment vertical="center"/>
      <protection/>
    </xf>
    <xf numFmtId="0" fontId="11" fillId="2" borderId="0" xfId="0" applyFont="1" applyFill="1" applyBorder="1" applyAlignment="1">
      <alignment/>
    </xf>
    <xf numFmtId="0" fontId="14" fillId="2" borderId="0" xfId="0" applyFont="1" applyFill="1" applyBorder="1" applyAlignment="1">
      <alignment horizontal="right"/>
    </xf>
    <xf numFmtId="0" fontId="0" fillId="2" borderId="0" xfId="0" applyFill="1" applyBorder="1" applyAlignment="1">
      <alignment/>
    </xf>
    <xf numFmtId="0" fontId="11" fillId="2" borderId="0" xfId="0" applyFont="1" applyFill="1" applyBorder="1" applyAlignment="1">
      <alignment horizontal="left"/>
    </xf>
    <xf numFmtId="0" fontId="14" fillId="2" borderId="0" xfId="0" applyFont="1" applyFill="1" applyAlignment="1">
      <alignment/>
    </xf>
    <xf numFmtId="0" fontId="14" fillId="2" borderId="6" xfId="0" applyFont="1" applyFill="1" applyBorder="1" applyAlignment="1">
      <alignment/>
    </xf>
    <xf numFmtId="0" fontId="14" fillId="2" borderId="6" xfId="0" applyFont="1" applyFill="1" applyBorder="1" applyAlignment="1">
      <alignment horizontal="right" vertical="top" wrapText="1"/>
    </xf>
    <xf numFmtId="0" fontId="14" fillId="2" borderId="0" xfId="0" applyFont="1" applyFill="1" applyBorder="1" applyAlignment="1">
      <alignment horizontal="right" wrapText="1"/>
    </xf>
    <xf numFmtId="0" fontId="14" fillId="2" borderId="0" xfId="0" applyFont="1" applyFill="1" applyAlignment="1">
      <alignment horizontal="right"/>
    </xf>
    <xf numFmtId="0" fontId="14" fillId="2" borderId="0" xfId="0" applyFont="1" applyFill="1" applyAlignment="1">
      <alignment horizontal="left"/>
    </xf>
    <xf numFmtId="3" fontId="14" fillId="2" borderId="0" xfId="0" applyNumberFormat="1" applyFont="1" applyFill="1" applyAlignment="1">
      <alignment/>
    </xf>
    <xf numFmtId="49" fontId="14" fillId="2" borderId="0" xfId="0" applyNumberFormat="1" applyFont="1" applyFill="1" applyBorder="1" applyAlignment="1">
      <alignment horizontal="left"/>
    </xf>
    <xf numFmtId="1" fontId="14" fillId="2" borderId="0" xfId="0" applyNumberFormat="1" applyFont="1" applyFill="1" applyAlignment="1">
      <alignment/>
    </xf>
    <xf numFmtId="0" fontId="14" fillId="2" borderId="1" xfId="0" applyFont="1" applyFill="1" applyBorder="1" applyAlignment="1">
      <alignment horizontal="left"/>
    </xf>
    <xf numFmtId="2" fontId="14" fillId="2" borderId="1" xfId="0" applyNumberFormat="1" applyFont="1" applyFill="1" applyBorder="1" applyAlignment="1">
      <alignment/>
    </xf>
    <xf numFmtId="0" fontId="12" fillId="2" borderId="1" xfId="0" applyFont="1" applyFill="1" applyBorder="1" applyAlignment="1">
      <alignment/>
    </xf>
    <xf numFmtId="0" fontId="14" fillId="2" borderId="0" xfId="0" applyFont="1" applyFill="1" applyAlignment="1">
      <alignment/>
    </xf>
    <xf numFmtId="0" fontId="14" fillId="2" borderId="0" xfId="0" applyFont="1" applyFill="1" applyBorder="1" applyAlignment="1">
      <alignment/>
    </xf>
    <xf numFmtId="0" fontId="8" fillId="2" borderId="0" xfId="0" applyFont="1" applyFill="1" applyAlignment="1" applyProtection="1">
      <alignment vertical="top" wrapText="1"/>
      <protection/>
    </xf>
    <xf numFmtId="0" fontId="8" fillId="2" borderId="0" xfId="0" applyFont="1" applyFill="1" applyAlignment="1">
      <alignment vertical="top" wrapText="1"/>
    </xf>
    <xf numFmtId="0" fontId="27" fillId="2" borderId="0" xfId="0" applyFont="1" applyFill="1" applyAlignment="1">
      <alignment/>
    </xf>
    <xf numFmtId="0" fontId="14" fillId="2" borderId="2" xfId="0" applyFont="1" applyFill="1" applyBorder="1" applyAlignment="1">
      <alignment horizontal="right" vertical="top" wrapText="1"/>
    </xf>
    <xf numFmtId="0" fontId="14" fillId="2" borderId="3" xfId="0" applyFont="1" applyFill="1" applyBorder="1" applyAlignment="1" applyProtection="1">
      <alignment horizontal="left" vertical="top"/>
      <protection/>
    </xf>
    <xf numFmtId="0" fontId="23" fillId="2" borderId="0" xfId="0" applyFont="1" applyFill="1" applyBorder="1" applyAlignment="1" applyProtection="1">
      <alignment horizontal="left" vertical="top"/>
      <protection/>
    </xf>
    <xf numFmtId="167" fontId="23" fillId="2" borderId="0" xfId="0" applyNumberFormat="1" applyFont="1" applyFill="1" applyBorder="1" applyAlignment="1">
      <alignment/>
    </xf>
    <xf numFmtId="168" fontId="23" fillId="2" borderId="0" xfId="0" applyNumberFormat="1" applyFont="1" applyFill="1" applyBorder="1" applyAlignment="1">
      <alignment/>
    </xf>
    <xf numFmtId="167" fontId="14" fillId="2" borderId="0" xfId="0" applyNumberFormat="1" applyFont="1" applyFill="1" applyAlignment="1">
      <alignment/>
    </xf>
    <xf numFmtId="167" fontId="23" fillId="2" borderId="0" xfId="0" applyNumberFormat="1" applyFont="1" applyFill="1" applyAlignment="1">
      <alignment/>
    </xf>
    <xf numFmtId="167" fontId="14" fillId="2" borderId="0" xfId="0" applyNumberFormat="1" applyFont="1" applyFill="1" applyBorder="1" applyAlignment="1">
      <alignment/>
    </xf>
    <xf numFmtId="167" fontId="14" fillId="2" borderId="0" xfId="0" applyNumberFormat="1" applyFont="1" applyFill="1" applyBorder="1" applyAlignment="1">
      <alignment horizontal="right"/>
    </xf>
    <xf numFmtId="3" fontId="12" fillId="2" borderId="1" xfId="0" applyNumberFormat="1" applyFont="1" applyFill="1" applyBorder="1" applyAlignment="1">
      <alignment/>
    </xf>
    <xf numFmtId="0" fontId="19" fillId="2" borderId="0" xfId="0" applyFont="1" applyFill="1" applyBorder="1" applyAlignment="1">
      <alignment/>
    </xf>
    <xf numFmtId="0" fontId="11" fillId="2" borderId="1" xfId="0" applyFont="1" applyFill="1" applyBorder="1" applyAlignment="1">
      <alignment/>
    </xf>
    <xf numFmtId="0" fontId="0" fillId="2" borderId="1" xfId="0" applyFill="1" applyBorder="1" applyAlignment="1">
      <alignment/>
    </xf>
    <xf numFmtId="0" fontId="14" fillId="2" borderId="1" xfId="0" applyFont="1" applyFill="1" applyBorder="1" applyAlignment="1">
      <alignment horizontal="right"/>
    </xf>
    <xf numFmtId="0" fontId="14" fillId="2" borderId="1" xfId="0" applyFont="1" applyFill="1" applyBorder="1" applyAlignment="1">
      <alignment horizontal="right"/>
    </xf>
    <xf numFmtId="0" fontId="14" fillId="2" borderId="1" xfId="0" applyFont="1" applyFill="1" applyBorder="1" applyAlignment="1">
      <alignment/>
    </xf>
    <xf numFmtId="0" fontId="14" fillId="2" borderId="6" xfId="0" applyFont="1" applyFill="1" applyBorder="1" applyAlignment="1">
      <alignment horizontal="right" vertical="top"/>
    </xf>
    <xf numFmtId="0" fontId="14" fillId="2" borderId="1" xfId="0" applyFont="1" applyFill="1" applyBorder="1" applyAlignment="1">
      <alignment horizontal="right" vertical="top"/>
    </xf>
    <xf numFmtId="0" fontId="11" fillId="2" borderId="0" xfId="0" applyFont="1" applyFill="1" applyAlignment="1">
      <alignment/>
    </xf>
    <xf numFmtId="167" fontId="11" fillId="2" borderId="0" xfId="0" applyNumberFormat="1" applyFont="1" applyFill="1" applyAlignment="1">
      <alignment/>
    </xf>
    <xf numFmtId="3" fontId="12" fillId="2" borderId="0" xfId="0" applyNumberFormat="1" applyFont="1" applyFill="1" applyAlignment="1">
      <alignment/>
    </xf>
    <xf numFmtId="0" fontId="11" fillId="2" borderId="0" xfId="0" applyFont="1" applyFill="1" applyAlignment="1">
      <alignment vertical="center"/>
    </xf>
    <xf numFmtId="0" fontId="14" fillId="2" borderId="0" xfId="0" applyFont="1" applyFill="1" applyAlignment="1">
      <alignment vertical="center"/>
    </xf>
    <xf numFmtId="0" fontId="11" fillId="2" borderId="0" xfId="22" applyFont="1" applyFill="1" applyAlignment="1">
      <alignment vertical="center"/>
      <protection/>
    </xf>
    <xf numFmtId="0" fontId="12" fillId="2" borderId="1" xfId="22" applyFont="1" applyFill="1" applyBorder="1" applyAlignment="1">
      <alignment horizontal="right" vertical="center"/>
      <protection/>
    </xf>
    <xf numFmtId="0" fontId="14" fillId="2" borderId="1" xfId="22" applyFont="1" applyFill="1" applyBorder="1" applyAlignment="1">
      <alignment horizontal="right" vertical="center"/>
      <protection/>
    </xf>
    <xf numFmtId="0" fontId="14" fillId="2" borderId="6" xfId="22" applyFont="1" applyFill="1" applyBorder="1" applyAlignment="1">
      <alignment vertical="center" wrapText="1"/>
      <protection/>
    </xf>
    <xf numFmtId="0" fontId="14" fillId="2" borderId="6" xfId="31" applyFont="1" applyFill="1" applyBorder="1" applyAlignment="1">
      <alignment vertical="center" wrapText="1"/>
      <protection/>
    </xf>
    <xf numFmtId="0" fontId="14" fillId="2" borderId="6" xfId="22" applyFont="1" applyFill="1" applyBorder="1" applyAlignment="1">
      <alignment horizontal="right" vertical="center" wrapText="1"/>
      <protection/>
    </xf>
    <xf numFmtId="0" fontId="14" fillId="2" borderId="0" xfId="22" applyFont="1" applyFill="1" applyBorder="1" applyAlignment="1">
      <alignment vertical="center" wrapText="1"/>
      <protection/>
    </xf>
    <xf numFmtId="0" fontId="14" fillId="2" borderId="0" xfId="31" applyFont="1" applyFill="1" applyBorder="1" applyAlignment="1">
      <alignment vertical="center" wrapText="1"/>
      <protection/>
    </xf>
    <xf numFmtId="0" fontId="14" fillId="2" borderId="0" xfId="22" applyFont="1" applyFill="1" applyBorder="1" applyAlignment="1">
      <alignment horizontal="right" vertical="center" wrapText="1"/>
      <protection/>
    </xf>
    <xf numFmtId="0" fontId="13" fillId="2" borderId="0" xfId="31" applyFont="1" applyFill="1" applyBorder="1" applyAlignment="1">
      <alignment horizontal="left" vertical="center" wrapText="1"/>
      <protection/>
    </xf>
    <xf numFmtId="0" fontId="14" fillId="2" borderId="0" xfId="22" applyFont="1" applyFill="1" applyBorder="1" applyAlignment="1">
      <alignment vertical="top"/>
      <protection/>
    </xf>
    <xf numFmtId="1" fontId="11" fillId="2" borderId="0" xfId="22" applyNumberFormat="1" applyFont="1" applyFill="1" applyAlignment="1">
      <alignment vertical="center"/>
      <protection/>
    </xf>
    <xf numFmtId="0" fontId="11" fillId="2" borderId="0" xfId="22" applyFont="1" applyFill="1" applyBorder="1" applyAlignment="1">
      <alignment vertical="center"/>
      <protection/>
    </xf>
    <xf numFmtId="1" fontId="11" fillId="2" borderId="0" xfId="22" applyNumberFormat="1" applyFont="1" applyFill="1" applyBorder="1" applyAlignment="1">
      <alignment vertical="center"/>
      <protection/>
    </xf>
    <xf numFmtId="0" fontId="14" fillId="2" borderId="0" xfId="22" applyFont="1" applyFill="1" applyAlignment="1">
      <alignment vertical="center"/>
      <protection/>
    </xf>
    <xf numFmtId="1" fontId="14" fillId="2" borderId="0" xfId="22" applyNumberFormat="1" applyFont="1" applyFill="1" applyBorder="1" applyAlignment="1">
      <alignment vertical="center"/>
      <protection/>
    </xf>
    <xf numFmtId="1" fontId="23" fillId="2" borderId="0" xfId="22" applyNumberFormat="1" applyFont="1" applyFill="1" applyBorder="1" applyAlignment="1">
      <alignment vertical="center"/>
      <protection/>
    </xf>
    <xf numFmtId="1" fontId="25" fillId="2" borderId="0" xfId="22" applyNumberFormat="1" applyFont="1" applyFill="1" applyBorder="1" applyAlignment="1">
      <alignment vertical="center"/>
      <protection/>
    </xf>
    <xf numFmtId="1" fontId="14" fillId="2" borderId="0" xfId="22" applyNumberFormat="1" applyFont="1" applyFill="1" applyAlignment="1">
      <alignment vertical="center"/>
      <protection/>
    </xf>
    <xf numFmtId="0" fontId="13" fillId="2" borderId="0" xfId="22" applyFont="1" applyFill="1" applyAlignment="1">
      <alignment horizontal="left" vertical="center"/>
      <protection/>
    </xf>
    <xf numFmtId="1" fontId="14" fillId="2" borderId="0" xfId="22" applyNumberFormat="1" applyFont="1" applyFill="1" applyBorder="1" applyAlignment="1">
      <alignment vertical="center" wrapText="1"/>
      <protection/>
    </xf>
    <xf numFmtId="1" fontId="25" fillId="2" borderId="0" xfId="22" applyNumberFormat="1" applyFont="1" applyFill="1" applyAlignment="1">
      <alignment vertical="center"/>
      <protection/>
    </xf>
    <xf numFmtId="1" fontId="11" fillId="2" borderId="0" xfId="22" applyNumberFormat="1" applyFont="1" applyFill="1" applyBorder="1" applyAlignment="1">
      <alignment horizontal="right" vertical="center"/>
      <protection/>
    </xf>
    <xf numFmtId="1" fontId="14" fillId="2" borderId="0" xfId="22" applyNumberFormat="1" applyFont="1" applyFill="1" applyBorder="1" applyAlignment="1">
      <alignment horizontal="right" vertical="center"/>
      <protection/>
    </xf>
    <xf numFmtId="0" fontId="14" fillId="2" borderId="0" xfId="22" applyFont="1" applyFill="1" applyBorder="1" applyAlignment="1">
      <alignment vertical="center"/>
      <protection/>
    </xf>
    <xf numFmtId="0" fontId="12" fillId="2" borderId="0" xfId="22" applyFont="1" applyFill="1" applyAlignment="1">
      <alignment vertical="center"/>
      <protection/>
    </xf>
    <xf numFmtId="3" fontId="12" fillId="2" borderId="0" xfId="22" applyNumberFormat="1" applyFont="1" applyFill="1" applyAlignment="1">
      <alignment vertical="center" wrapText="1"/>
      <protection/>
    </xf>
    <xf numFmtId="3" fontId="12" fillId="2" borderId="0" xfId="0" applyNumberFormat="1" applyFont="1" applyFill="1" applyAlignment="1">
      <alignment vertical="center"/>
    </xf>
    <xf numFmtId="3" fontId="16" fillId="2" borderId="0" xfId="22" applyNumberFormat="1" applyFont="1" applyFill="1" applyAlignment="1">
      <alignment vertical="center" wrapText="1"/>
      <protection/>
    </xf>
    <xf numFmtId="3" fontId="16" fillId="2" borderId="0" xfId="22" applyNumberFormat="1" applyFont="1" applyFill="1" applyAlignment="1">
      <alignment vertical="center"/>
      <protection/>
    </xf>
    <xf numFmtId="3" fontId="16" fillId="2" borderId="0" xfId="31" applyNumberFormat="1" applyFont="1" applyFill="1" applyAlignment="1">
      <alignment vertical="center" wrapText="1"/>
      <protection/>
    </xf>
    <xf numFmtId="3" fontId="17" fillId="2" borderId="0" xfId="22" applyNumberFormat="1" applyFont="1" applyFill="1" applyAlignment="1">
      <alignment vertical="center" wrapText="1"/>
      <protection/>
    </xf>
    <xf numFmtId="3" fontId="12" fillId="2" borderId="0" xfId="22" applyNumberFormat="1" applyFont="1" applyFill="1" applyBorder="1" applyAlignment="1">
      <alignment vertical="center" wrapText="1"/>
      <protection/>
    </xf>
    <xf numFmtId="0" fontId="12" fillId="2" borderId="1" xfId="22" applyFont="1" applyFill="1" applyBorder="1" applyAlignment="1">
      <alignment vertical="center"/>
      <protection/>
    </xf>
    <xf numFmtId="0" fontId="12" fillId="2" borderId="0" xfId="22" applyFont="1" applyFill="1" applyBorder="1" applyAlignment="1">
      <alignment vertical="center"/>
      <protection/>
    </xf>
    <xf numFmtId="0" fontId="14" fillId="2" borderId="0" xfId="31" applyFont="1" applyFill="1" applyBorder="1" applyAlignment="1">
      <alignment horizontal="left" vertical="center"/>
      <protection/>
    </xf>
    <xf numFmtId="0" fontId="14" fillId="2" borderId="0" xfId="31" applyFont="1" applyFill="1" applyAlignment="1">
      <alignment horizontal="justify" vertical="center"/>
      <protection/>
    </xf>
    <xf numFmtId="0" fontId="14" fillId="2" borderId="0" xfId="31" applyFont="1" applyFill="1" applyBorder="1" applyAlignment="1">
      <alignment horizontal="justify" vertical="center"/>
      <protection/>
    </xf>
    <xf numFmtId="0" fontId="14" fillId="2" borderId="0" xfId="31" applyFont="1" applyFill="1" applyAlignment="1">
      <alignment vertical="center" wrapText="1"/>
      <protection/>
    </xf>
    <xf numFmtId="0" fontId="14" fillId="2" borderId="1" xfId="31" applyFont="1" applyFill="1" applyBorder="1" applyAlignment="1">
      <alignment vertical="center"/>
      <protection/>
    </xf>
    <xf numFmtId="0" fontId="14" fillId="2" borderId="0" xfId="22" applyFont="1" applyFill="1" applyBorder="1" applyAlignment="1">
      <alignment vertical="top" wrapText="1"/>
      <protection/>
    </xf>
    <xf numFmtId="3" fontId="25" fillId="2" borderId="0" xfId="31" applyNumberFormat="1" applyFont="1" applyFill="1" applyAlignment="1">
      <alignment vertical="center"/>
      <protection/>
    </xf>
    <xf numFmtId="0" fontId="14" fillId="2" borderId="0" xfId="31" applyFont="1" applyFill="1" applyBorder="1" applyAlignment="1">
      <alignment horizontal="left" vertical="top" wrapText="1" indent="1"/>
      <protection/>
    </xf>
    <xf numFmtId="0" fontId="14" fillId="2" borderId="0" xfId="31" applyFont="1" applyFill="1" applyBorder="1" applyAlignment="1">
      <alignment horizontal="left" vertical="top" wrapText="1"/>
      <protection/>
    </xf>
    <xf numFmtId="3" fontId="23" fillId="2" borderId="0" xfId="31" applyNumberFormat="1" applyFont="1" applyFill="1" applyAlignment="1">
      <alignment vertical="center"/>
      <protection/>
    </xf>
    <xf numFmtId="3" fontId="11" fillId="2" borderId="0" xfId="31" applyNumberFormat="1" applyFont="1" applyFill="1" applyAlignment="1">
      <alignment vertical="center"/>
      <protection/>
    </xf>
    <xf numFmtId="3" fontId="14" fillId="2" borderId="0" xfId="31" applyNumberFormat="1" applyFont="1" applyFill="1" applyAlignment="1">
      <alignment vertical="center"/>
      <protection/>
    </xf>
    <xf numFmtId="3" fontId="12" fillId="2" borderId="0" xfId="31" applyNumberFormat="1" applyFont="1" applyFill="1" applyAlignment="1">
      <alignment vertical="center"/>
      <protection/>
    </xf>
    <xf numFmtId="3" fontId="17" fillId="2" borderId="0" xfId="31" applyNumberFormat="1" applyFont="1" applyFill="1" applyBorder="1" applyAlignment="1">
      <alignment vertical="center"/>
      <protection/>
    </xf>
    <xf numFmtId="0" fontId="28" fillId="2" borderId="1" xfId="0" applyFont="1" applyFill="1" applyBorder="1" applyAlignment="1">
      <alignment/>
    </xf>
    <xf numFmtId="0" fontId="14" fillId="2" borderId="0" xfId="0" applyFont="1" applyFill="1" applyBorder="1" applyAlignment="1">
      <alignment/>
    </xf>
    <xf numFmtId="0" fontId="28" fillId="2" borderId="0" xfId="0" applyFont="1" applyFill="1" applyBorder="1" applyAlignment="1">
      <alignment/>
    </xf>
    <xf numFmtId="0" fontId="14" fillId="2" borderId="0" xfId="31" applyFont="1" applyFill="1" applyBorder="1" applyAlignment="1">
      <alignment horizontal="left" vertical="center" wrapText="1"/>
      <protection/>
    </xf>
    <xf numFmtId="1" fontId="14" fillId="2" borderId="0" xfId="31" applyNumberFormat="1" applyFont="1" applyFill="1" applyBorder="1" applyAlignment="1">
      <alignment vertical="center"/>
      <protection/>
    </xf>
    <xf numFmtId="3" fontId="12" fillId="2" borderId="0" xfId="31" applyNumberFormat="1" applyFont="1" applyFill="1" applyBorder="1" applyAlignment="1">
      <alignment vertical="center" wrapText="1"/>
      <protection/>
    </xf>
    <xf numFmtId="3" fontId="16" fillId="2" borderId="0" xfId="22" applyNumberFormat="1" applyFont="1" applyFill="1" applyBorder="1" applyAlignment="1">
      <alignment vertical="center"/>
      <protection/>
    </xf>
    <xf numFmtId="3" fontId="17" fillId="2" borderId="0" xfId="22" applyNumberFormat="1" applyFont="1" applyFill="1" applyBorder="1" applyAlignment="1">
      <alignment vertical="center" wrapText="1"/>
      <protection/>
    </xf>
    <xf numFmtId="3" fontId="17" fillId="2" borderId="1" xfId="22" applyNumberFormat="1" applyFont="1" applyFill="1" applyBorder="1" applyAlignment="1">
      <alignment vertical="center" wrapText="1"/>
      <protection/>
    </xf>
    <xf numFmtId="3" fontId="12" fillId="2" borderId="1" xfId="22" applyNumberFormat="1" applyFont="1" applyFill="1" applyBorder="1" applyAlignment="1">
      <alignment vertical="center" wrapText="1"/>
      <protection/>
    </xf>
    <xf numFmtId="0" fontId="20" fillId="2" borderId="0" xfId="0" applyFont="1" applyFill="1" applyAlignment="1">
      <alignment/>
    </xf>
    <xf numFmtId="0" fontId="25" fillId="2" borderId="0" xfId="0" applyFont="1" applyFill="1" applyAlignment="1">
      <alignment/>
    </xf>
    <xf numFmtId="0" fontId="23" fillId="2" borderId="0" xfId="0" applyFont="1" applyFill="1" applyAlignment="1">
      <alignment/>
    </xf>
    <xf numFmtId="0" fontId="23" fillId="2" borderId="0" xfId="0" applyFont="1" applyFill="1" applyAlignment="1">
      <alignment horizontal="right"/>
    </xf>
    <xf numFmtId="0" fontId="23" fillId="2" borderId="6" xfId="31" applyFont="1" applyFill="1" applyBorder="1">
      <alignment/>
      <protection/>
    </xf>
    <xf numFmtId="0" fontId="23" fillId="2" borderId="6" xfId="31" applyFont="1" applyFill="1" applyBorder="1" applyAlignment="1">
      <alignment horizontal="right"/>
      <protection/>
    </xf>
    <xf numFmtId="0" fontId="23" fillId="2" borderId="6" xfId="0" applyFont="1" applyFill="1" applyBorder="1" applyAlignment="1">
      <alignment horizontal="right"/>
    </xf>
    <xf numFmtId="0" fontId="23" fillId="2" borderId="0" xfId="31" applyFont="1" applyFill="1" applyBorder="1">
      <alignment/>
      <protection/>
    </xf>
    <xf numFmtId="0" fontId="23" fillId="2" borderId="0" xfId="0" applyFont="1" applyFill="1" applyBorder="1" applyAlignment="1">
      <alignment/>
    </xf>
    <xf numFmtId="0" fontId="23" fillId="2" borderId="0" xfId="31" applyFont="1" applyFill="1" applyBorder="1" applyAlignment="1">
      <alignment horizontal="center" vertical="top"/>
      <protection/>
    </xf>
    <xf numFmtId="0" fontId="25" fillId="2" borderId="0" xfId="0" applyFont="1" applyFill="1" applyAlignment="1">
      <alignment vertical="top"/>
    </xf>
    <xf numFmtId="1" fontId="25" fillId="2" borderId="0" xfId="0" applyNumberFormat="1" applyFont="1" applyFill="1" applyAlignment="1">
      <alignment/>
    </xf>
    <xf numFmtId="1" fontId="23" fillId="2" borderId="0" xfId="0" applyNumberFormat="1" applyFont="1" applyFill="1" applyAlignment="1">
      <alignment/>
    </xf>
    <xf numFmtId="0" fontId="23" fillId="2" borderId="0" xfId="0" applyFont="1" applyFill="1" applyAlignment="1">
      <alignment horizontal="center" vertical="top"/>
    </xf>
    <xf numFmtId="0" fontId="31" fillId="2" borderId="0" xfId="0" applyFont="1" applyFill="1" applyAlignment="1">
      <alignment/>
    </xf>
    <xf numFmtId="0" fontId="17" fillId="2" borderId="0" xfId="0" applyFont="1" applyFill="1" applyAlignment="1">
      <alignment/>
    </xf>
    <xf numFmtId="0" fontId="16" fillId="2" borderId="0" xfId="0" applyFont="1" applyFill="1" applyAlignment="1">
      <alignment/>
    </xf>
    <xf numFmtId="3" fontId="17" fillId="2" borderId="0" xfId="32" applyNumberFormat="1" applyFont="1" applyFill="1" applyBorder="1" applyProtection="1">
      <alignment/>
      <protection/>
    </xf>
    <xf numFmtId="3" fontId="17" fillId="2" borderId="0" xfId="0" applyNumberFormat="1" applyFont="1" applyFill="1" applyAlignment="1">
      <alignment/>
    </xf>
    <xf numFmtId="0" fontId="17" fillId="2" borderId="1" xfId="0" applyFont="1" applyFill="1" applyBorder="1" applyAlignment="1">
      <alignment/>
    </xf>
    <xf numFmtId="3" fontId="17" fillId="2" borderId="1" xfId="0" applyNumberFormat="1" applyFont="1" applyFill="1" applyBorder="1" applyAlignment="1">
      <alignment/>
    </xf>
    <xf numFmtId="0" fontId="17" fillId="2" borderId="0" xfId="0" applyFont="1" applyFill="1" applyBorder="1" applyAlignment="1">
      <alignment/>
    </xf>
    <xf numFmtId="0" fontId="14" fillId="2" borderId="0" xfId="28" applyFont="1" applyFill="1" applyAlignment="1">
      <alignment/>
      <protection/>
    </xf>
    <xf numFmtId="3" fontId="12" fillId="2" borderId="0" xfId="28" applyNumberFormat="1" applyFont="1" applyFill="1" applyAlignment="1">
      <alignment/>
      <protection/>
    </xf>
    <xf numFmtId="1" fontId="14" fillId="2" borderId="0" xfId="28" applyNumberFormat="1" applyFont="1" applyFill="1" applyAlignment="1">
      <alignment/>
      <protection/>
    </xf>
    <xf numFmtId="3" fontId="14" fillId="2" borderId="1" xfId="0" applyNumberFormat="1" applyFont="1" applyFill="1" applyBorder="1" applyAlignment="1">
      <alignment/>
    </xf>
    <xf numFmtId="1" fontId="14" fillId="2" borderId="6" xfId="0" applyNumberFormat="1" applyFont="1" applyFill="1" applyBorder="1" applyAlignment="1">
      <alignment horizontal="right" vertical="top" wrapText="1"/>
    </xf>
    <xf numFmtId="0" fontId="12" fillId="2" borderId="6" xfId="0" applyFont="1" applyFill="1" applyBorder="1" applyAlignment="1">
      <alignment horizontal="right" vertical="top" wrapText="1"/>
    </xf>
    <xf numFmtId="0" fontId="12" fillId="2" borderId="0" xfId="0" applyFont="1" applyFill="1" applyBorder="1" applyAlignment="1">
      <alignment wrapText="1"/>
    </xf>
    <xf numFmtId="0" fontId="12" fillId="2" borderId="0" xfId="28" applyNumberFormat="1" applyFont="1" applyFill="1" applyAlignment="1">
      <alignment/>
      <protection/>
    </xf>
    <xf numFmtId="3" fontId="14" fillId="2" borderId="0" xfId="28" applyNumberFormat="1" applyFont="1" applyFill="1" applyAlignment="1">
      <alignment/>
      <protection/>
    </xf>
    <xf numFmtId="0" fontId="14" fillId="2" borderId="0" xfId="0" applyFont="1" applyFill="1" applyAlignment="1">
      <alignment wrapText="1"/>
    </xf>
    <xf numFmtId="0" fontId="14" fillId="2" borderId="5" xfId="0" applyFont="1" applyFill="1" applyBorder="1" applyAlignment="1">
      <alignment wrapText="1"/>
    </xf>
    <xf numFmtId="0" fontId="14" fillId="2" borderId="0" xfId="0" applyFont="1" applyFill="1" applyBorder="1" applyAlignment="1">
      <alignment horizontal="right" vertical="top" wrapText="1"/>
    </xf>
    <xf numFmtId="0" fontId="14" fillId="2" borderId="1" xfId="0" applyFont="1" applyFill="1" applyBorder="1" applyAlignment="1">
      <alignment horizontal="right" vertical="top" wrapText="1"/>
    </xf>
    <xf numFmtId="0" fontId="0" fillId="2" borderId="0" xfId="0" applyFill="1" applyAlignment="1">
      <alignment vertical="top" wrapText="1"/>
    </xf>
    <xf numFmtId="0" fontId="0" fillId="2" borderId="0" xfId="0" applyFont="1" applyFill="1" applyBorder="1" applyAlignment="1">
      <alignment/>
    </xf>
    <xf numFmtId="0" fontId="11" fillId="2" borderId="0" xfId="0" applyFont="1" applyFill="1" applyAlignment="1">
      <alignment horizontal="left" vertical="top"/>
    </xf>
    <xf numFmtId="0" fontId="11" fillId="2" borderId="0" xfId="0" applyFont="1" applyFill="1" applyAlignment="1">
      <alignment vertical="top" wrapText="1"/>
    </xf>
    <xf numFmtId="0" fontId="11" fillId="2" borderId="0" xfId="0" applyFont="1" applyFill="1" applyBorder="1" applyAlignment="1">
      <alignment vertical="top" wrapText="1"/>
    </xf>
    <xf numFmtId="0" fontId="11" fillId="2" borderId="0" xfId="0" applyFont="1" applyFill="1" applyBorder="1" applyAlignment="1">
      <alignment horizontal="right" vertical="top" wrapText="1"/>
    </xf>
    <xf numFmtId="0" fontId="14" fillId="2" borderId="6" xfId="0" applyFont="1" applyFill="1" applyBorder="1" applyAlignment="1">
      <alignment vertical="top" wrapText="1"/>
    </xf>
    <xf numFmtId="0" fontId="14" fillId="2" borderId="0" xfId="0" applyFont="1" applyFill="1" applyAlignment="1">
      <alignment vertical="top" wrapText="1"/>
    </xf>
    <xf numFmtId="0" fontId="14" fillId="2" borderId="0" xfId="0" applyFont="1" applyFill="1" applyAlignment="1">
      <alignment horizontal="right" vertical="top" wrapText="1"/>
    </xf>
    <xf numFmtId="0" fontId="11" fillId="2" borderId="0" xfId="0" applyFont="1" applyFill="1" applyAlignment="1">
      <alignment horizontal="left" vertical="top" wrapText="1" indent="1"/>
    </xf>
    <xf numFmtId="0" fontId="14" fillId="2" borderId="0" xfId="0" applyFont="1" applyFill="1" applyAlignment="1">
      <alignment horizontal="right" vertical="top" wrapText="1" indent="1"/>
    </xf>
    <xf numFmtId="0" fontId="14" fillId="2" borderId="0" xfId="0" applyFont="1" applyFill="1" applyAlignment="1">
      <alignment horizontal="right" wrapText="1"/>
    </xf>
    <xf numFmtId="0" fontId="14" fillId="2" borderId="0" xfId="0" applyFont="1" applyFill="1" applyAlignment="1">
      <alignment horizontal="left" vertical="top" wrapText="1" indent="1"/>
    </xf>
    <xf numFmtId="0" fontId="12" fillId="2" borderId="0" xfId="0" applyFont="1" applyFill="1" applyAlignment="1">
      <alignment vertical="top" wrapText="1"/>
    </xf>
    <xf numFmtId="3" fontId="12" fillId="2" borderId="0" xfId="0" applyNumberFormat="1" applyFont="1" applyFill="1" applyAlignment="1">
      <alignment horizontal="right" wrapText="1"/>
    </xf>
    <xf numFmtId="0" fontId="12" fillId="2" borderId="0" xfId="0" applyFont="1" applyFill="1" applyAlignment="1">
      <alignment horizontal="right" wrapText="1"/>
    </xf>
    <xf numFmtId="0" fontId="12" fillId="2" borderId="1" xfId="0" applyFont="1" applyFill="1" applyBorder="1" applyAlignment="1">
      <alignment vertical="top" wrapText="1"/>
    </xf>
    <xf numFmtId="3" fontId="12" fillId="2" borderId="1" xfId="0" applyNumberFormat="1" applyFont="1" applyFill="1" applyBorder="1" applyAlignment="1">
      <alignment horizontal="right" wrapText="1"/>
    </xf>
    <xf numFmtId="0" fontId="12" fillId="2" borderId="1" xfId="0" applyFont="1" applyFill="1" applyBorder="1" applyAlignment="1">
      <alignment horizontal="right" wrapText="1"/>
    </xf>
    <xf numFmtId="0" fontId="28" fillId="2" borderId="0" xfId="0" applyFont="1" applyFill="1" applyAlignment="1">
      <alignment/>
    </xf>
    <xf numFmtId="0" fontId="11" fillId="2" borderId="0" xfId="0" applyFont="1" applyFill="1" applyBorder="1" applyAlignment="1" applyProtection="1">
      <alignment horizontal="left" vertical="center"/>
      <protection/>
    </xf>
    <xf numFmtId="0" fontId="0" fillId="2" borderId="0" xfId="0" applyFont="1" applyFill="1" applyAlignment="1">
      <alignment/>
    </xf>
    <xf numFmtId="0" fontId="14" fillId="2" borderId="0" xfId="30" applyFont="1" applyFill="1">
      <alignment/>
      <protection/>
    </xf>
    <xf numFmtId="0" fontId="19" fillId="2" borderId="0" xfId="30" applyFill="1" applyBorder="1">
      <alignment/>
      <protection/>
    </xf>
    <xf numFmtId="0" fontId="19" fillId="2" borderId="0" xfId="0" applyFont="1" applyFill="1" applyAlignment="1">
      <alignment vertical="center"/>
    </xf>
    <xf numFmtId="0" fontId="12" fillId="2" borderId="1" xfId="0" applyFont="1" applyFill="1" applyBorder="1" applyAlignment="1">
      <alignment horizontal="left" vertical="top" wrapText="1" indent="1"/>
    </xf>
    <xf numFmtId="0" fontId="12" fillId="2" borderId="1" xfId="0" applyFont="1" applyFill="1" applyBorder="1" applyAlignment="1">
      <alignment horizontal="right" vertical="top" wrapText="1" indent="1"/>
    </xf>
    <xf numFmtId="0" fontId="12" fillId="2" borderId="0" xfId="0" applyFont="1" applyFill="1" applyBorder="1" applyAlignment="1">
      <alignment horizontal="right" vertical="top" wrapText="1" indent="1"/>
    </xf>
    <xf numFmtId="0" fontId="14" fillId="2" borderId="6" xfId="0" applyFont="1" applyFill="1" applyBorder="1" applyAlignment="1">
      <alignment horizontal="right"/>
    </xf>
    <xf numFmtId="49" fontId="14" fillId="2" borderId="6" xfId="0" applyNumberFormat="1" applyFont="1" applyFill="1" applyBorder="1" applyAlignment="1">
      <alignment horizontal="right"/>
    </xf>
    <xf numFmtId="0" fontId="19" fillId="2" borderId="0" xfId="30" applyFont="1" applyFill="1" applyAlignment="1">
      <alignment horizontal="left"/>
      <protection/>
    </xf>
    <xf numFmtId="0" fontId="14" fillId="2" borderId="0" xfId="0" applyFont="1" applyFill="1" applyAlignment="1">
      <alignment/>
    </xf>
    <xf numFmtId="3" fontId="12" fillId="2" borderId="0" xfId="0" applyNumberFormat="1" applyFont="1" applyFill="1" applyBorder="1" applyAlignment="1">
      <alignment/>
    </xf>
    <xf numFmtId="3" fontId="12" fillId="2" borderId="0" xfId="0" applyNumberFormat="1" applyFont="1" applyFill="1" applyAlignment="1">
      <alignment/>
    </xf>
    <xf numFmtId="0" fontId="27" fillId="2" borderId="0" xfId="0" applyFont="1" applyFill="1" applyAlignment="1">
      <alignment horizontal="left" vertical="top" wrapText="1"/>
    </xf>
    <xf numFmtId="0" fontId="12" fillId="2" borderId="0" xfId="0" applyFont="1" applyFill="1" applyBorder="1" applyAlignment="1">
      <alignment vertical="top" wrapText="1"/>
    </xf>
    <xf numFmtId="0" fontId="11" fillId="2" borderId="1" xfId="0" applyFont="1" applyFill="1" applyBorder="1" applyAlignment="1">
      <alignment vertical="top" wrapText="1"/>
    </xf>
    <xf numFmtId="3" fontId="12" fillId="2" borderId="0" xfId="0" applyNumberFormat="1" applyFont="1" applyFill="1" applyAlignment="1">
      <alignment wrapText="1"/>
    </xf>
    <xf numFmtId="0" fontId="14" fillId="2" borderId="1" xfId="0" applyFont="1" applyFill="1" applyBorder="1" applyAlignment="1">
      <alignment horizontal="left" wrapText="1"/>
    </xf>
    <xf numFmtId="0" fontId="14" fillId="2" borderId="5" xfId="0" applyFont="1" applyFill="1" applyBorder="1" applyAlignment="1">
      <alignment horizontal="right" wrapText="1"/>
    </xf>
    <xf numFmtId="0" fontId="14" fillId="2" borderId="0" xfId="0" applyFont="1" applyFill="1" applyAlignment="1">
      <alignment vertical="top"/>
    </xf>
    <xf numFmtId="0" fontId="27" fillId="2" borderId="0" xfId="0" applyFont="1" applyFill="1" applyAlignment="1">
      <alignment vertical="top"/>
    </xf>
    <xf numFmtId="0" fontId="27" fillId="2" borderId="0" xfId="0" applyFont="1" applyFill="1" applyAlignment="1">
      <alignment vertical="top" wrapText="1"/>
    </xf>
    <xf numFmtId="0" fontId="27" fillId="2" borderId="1" xfId="0" applyFont="1" applyFill="1" applyBorder="1" applyAlignment="1">
      <alignment/>
    </xf>
    <xf numFmtId="0" fontId="11" fillId="2" borderId="1" xfId="0" applyFont="1" applyFill="1" applyBorder="1" applyAlignment="1">
      <alignment horizontal="right" vertical="top" wrapText="1"/>
    </xf>
    <xf numFmtId="0" fontId="14" fillId="2" borderId="1" xfId="0" applyFont="1" applyFill="1" applyBorder="1" applyAlignment="1">
      <alignment horizontal="right" wrapText="1"/>
    </xf>
    <xf numFmtId="0" fontId="11" fillId="2" borderId="0" xfId="0" applyFont="1" applyFill="1" applyAlignment="1">
      <alignment horizontal="right" vertical="top" wrapText="1" indent="1"/>
    </xf>
    <xf numFmtId="0" fontId="12" fillId="2" borderId="0" xfId="0" applyFont="1" applyFill="1" applyAlignment="1">
      <alignment horizontal="left" vertical="top" wrapText="1" indent="1"/>
    </xf>
    <xf numFmtId="0" fontId="24" fillId="2" borderId="0" xfId="0" applyFont="1" applyFill="1" applyAlignment="1">
      <alignment wrapText="1"/>
    </xf>
    <xf numFmtId="0" fontId="12" fillId="2" borderId="0" xfId="0" applyFont="1" applyFill="1" applyBorder="1" applyAlignment="1">
      <alignment horizontal="right" wrapText="1"/>
    </xf>
    <xf numFmtId="0" fontId="14" fillId="2" borderId="6" xfId="0" applyFont="1" applyFill="1" applyBorder="1" applyAlignment="1">
      <alignment horizontal="center" vertical="top" wrapText="1"/>
    </xf>
    <xf numFmtId="0" fontId="14" fillId="2" borderId="12" xfId="0" applyFont="1" applyFill="1" applyBorder="1" applyAlignment="1">
      <alignment horizontal="right" vertical="top" wrapText="1"/>
    </xf>
    <xf numFmtId="0" fontId="14" fillId="2" borderId="0" xfId="0" applyFont="1" applyFill="1" applyBorder="1" applyAlignment="1">
      <alignment horizontal="right" vertical="top" wrapText="1" indent="1"/>
    </xf>
    <xf numFmtId="0" fontId="14" fillId="2" borderId="9" xfId="0" applyFont="1" applyFill="1" applyBorder="1" applyAlignment="1">
      <alignment horizontal="right" vertical="top" wrapText="1" indent="1"/>
    </xf>
    <xf numFmtId="0" fontId="11" fillId="2" borderId="0" xfId="0" applyFont="1" applyFill="1" applyAlignment="1">
      <alignment wrapText="1"/>
    </xf>
    <xf numFmtId="0" fontId="14" fillId="2" borderId="9" xfId="0" applyFont="1" applyFill="1" applyBorder="1" applyAlignment="1">
      <alignment horizontal="right" wrapText="1"/>
    </xf>
    <xf numFmtId="0" fontId="14" fillId="2" borderId="5" xfId="0" applyFont="1" applyFill="1" applyBorder="1" applyAlignment="1">
      <alignment horizontal="right" vertical="top" wrapText="1" indent="1"/>
    </xf>
    <xf numFmtId="0" fontId="14" fillId="2" borderId="0" xfId="0" applyFont="1" applyFill="1" applyBorder="1" applyAlignment="1">
      <alignment vertical="top"/>
    </xf>
    <xf numFmtId="0" fontId="22" fillId="2" borderId="0" xfId="0" applyFont="1" applyFill="1" applyBorder="1" applyAlignment="1">
      <alignment vertical="top"/>
    </xf>
    <xf numFmtId="0" fontId="15" fillId="2" borderId="0" xfId="0" applyFont="1" applyFill="1" applyAlignment="1">
      <alignment vertical="top" wrapText="1"/>
    </xf>
    <xf numFmtId="0" fontId="14" fillId="2" borderId="0" xfId="0" applyFont="1" applyFill="1" applyAlignment="1">
      <alignment horizontal="left" wrapText="1"/>
    </xf>
    <xf numFmtId="0" fontId="12" fillId="2" borderId="1" xfId="0" applyFont="1" applyFill="1" applyBorder="1" applyAlignment="1">
      <alignment wrapText="1"/>
    </xf>
    <xf numFmtId="0" fontId="12" fillId="2" borderId="8" xfId="0" applyFont="1" applyFill="1" applyBorder="1" applyAlignment="1">
      <alignment horizontal="right" vertical="top" wrapText="1" indent="1"/>
    </xf>
    <xf numFmtId="0" fontId="14" fillId="2" borderId="0" xfId="0" applyFont="1" applyFill="1" applyAlignment="1">
      <alignment horizontal="left" vertical="top"/>
    </xf>
    <xf numFmtId="0" fontId="12" fillId="2" borderId="0" xfId="0" applyFont="1" applyFill="1" applyAlignment="1">
      <alignment wrapText="1"/>
    </xf>
    <xf numFmtId="0" fontId="14" fillId="2" borderId="0" xfId="0" applyFont="1" applyFill="1" applyBorder="1" applyAlignment="1">
      <alignment vertical="top" wrapText="1"/>
    </xf>
    <xf numFmtId="0" fontId="15" fillId="2" borderId="0" xfId="0" applyFont="1" applyFill="1" applyBorder="1" applyAlignment="1">
      <alignment vertical="top" wrapText="1"/>
    </xf>
    <xf numFmtId="0" fontId="0" fillId="2" borderId="0" xfId="20" applyFont="1" applyFill="1" applyAlignment="1" applyProtection="1">
      <alignment/>
      <protection/>
    </xf>
    <xf numFmtId="49" fontId="5" fillId="2" borderId="0" xfId="20" applyNumberFormat="1" applyFont="1" applyFill="1" applyAlignment="1" applyProtection="1">
      <alignment horizontal="left"/>
      <protection/>
    </xf>
    <xf numFmtId="0" fontId="29" fillId="2" borderId="0" xfId="0" applyFont="1" applyFill="1" applyAlignment="1">
      <alignment horizontal="justify" vertical="center" wrapText="1"/>
    </xf>
    <xf numFmtId="0" fontId="33" fillId="2" borderId="0" xfId="0" applyFont="1" applyFill="1" applyAlignment="1">
      <alignment vertical="center"/>
    </xf>
    <xf numFmtId="0" fontId="25" fillId="2" borderId="0" xfId="0" applyFont="1" applyFill="1" applyAlignment="1">
      <alignment vertical="center"/>
    </xf>
    <xf numFmtId="0" fontId="23" fillId="2" borderId="0" xfId="0" applyFont="1" applyFill="1" applyAlignment="1">
      <alignment vertical="center"/>
    </xf>
    <xf numFmtId="0" fontId="23" fillId="2" borderId="0" xfId="0" applyFont="1" applyFill="1" applyAlignment="1">
      <alignment horizontal="right" vertical="center"/>
    </xf>
    <xf numFmtId="0" fontId="25" fillId="2" borderId="3" xfId="0" applyFont="1" applyFill="1" applyBorder="1" applyAlignment="1">
      <alignment vertical="center"/>
    </xf>
    <xf numFmtId="0" fontId="23" fillId="2" borderId="3" xfId="0" applyFont="1" applyFill="1" applyBorder="1" applyAlignment="1">
      <alignment horizontal="right" vertical="center"/>
    </xf>
    <xf numFmtId="0" fontId="23" fillId="2" borderId="3" xfId="0" applyFont="1" applyFill="1" applyBorder="1" applyAlignment="1">
      <alignment horizontal="right" vertical="center" wrapText="1"/>
    </xf>
    <xf numFmtId="0" fontId="23" fillId="2" borderId="0" xfId="0" applyFont="1" applyFill="1" applyBorder="1" applyAlignment="1">
      <alignment vertical="center"/>
    </xf>
    <xf numFmtId="0" fontId="23" fillId="2" borderId="0" xfId="0" applyFont="1" applyFill="1" applyBorder="1" applyAlignment="1">
      <alignment horizontal="right" vertical="center"/>
    </xf>
    <xf numFmtId="167" fontId="23" fillId="2" borderId="0" xfId="0" applyNumberFormat="1" applyFont="1" applyFill="1" applyAlignment="1">
      <alignment horizontal="right" vertical="center"/>
    </xf>
    <xf numFmtId="0" fontId="25" fillId="2" borderId="0" xfId="0" applyFont="1" applyFill="1" applyAlignment="1">
      <alignment vertical="top" wrapText="1"/>
    </xf>
    <xf numFmtId="167" fontId="25" fillId="2" borderId="0" xfId="0" applyNumberFormat="1" applyFont="1" applyFill="1" applyAlignment="1">
      <alignment horizontal="right" vertical="center"/>
    </xf>
    <xf numFmtId="0" fontId="25" fillId="2" borderId="0" xfId="0" applyFont="1" applyFill="1" applyAlignment="1">
      <alignment vertical="center" wrapText="1"/>
    </xf>
    <xf numFmtId="167" fontId="23" fillId="2" borderId="0" xfId="0" applyNumberFormat="1" applyFont="1" applyFill="1" applyAlignment="1">
      <alignment/>
    </xf>
    <xf numFmtId="167" fontId="25" fillId="2" borderId="0" xfId="0" applyNumberFormat="1" applyFont="1" applyFill="1" applyAlignment="1">
      <alignment vertical="top"/>
    </xf>
    <xf numFmtId="167" fontId="25" fillId="2" borderId="0" xfId="0" applyNumberFormat="1" applyFont="1" applyFill="1" applyAlignment="1">
      <alignment horizontal="right" vertical="top"/>
    </xf>
    <xf numFmtId="0" fontId="17" fillId="2" borderId="0" xfId="0" applyFont="1" applyFill="1" applyBorder="1" applyAlignment="1">
      <alignment vertical="center"/>
    </xf>
    <xf numFmtId="166" fontId="17" fillId="2" borderId="0" xfId="15" applyNumberFormat="1" applyFont="1" applyFill="1" applyBorder="1" applyAlignment="1">
      <alignment horizontal="right" vertical="center"/>
    </xf>
    <xf numFmtId="0" fontId="17" fillId="2" borderId="0" xfId="0" applyFont="1" applyFill="1" applyAlignment="1">
      <alignment vertical="center"/>
    </xf>
    <xf numFmtId="0" fontId="17" fillId="2" borderId="0" xfId="0" applyFont="1" applyFill="1" applyAlignment="1">
      <alignment horizontal="right" vertical="center"/>
    </xf>
    <xf numFmtId="166" fontId="17" fillId="2" borderId="0" xfId="15" applyNumberFormat="1" applyFont="1" applyFill="1" applyAlignment="1">
      <alignment horizontal="right" vertical="center"/>
    </xf>
    <xf numFmtId="0" fontId="17" fillId="2" borderId="2" xfId="0" applyFont="1" applyFill="1" applyBorder="1" applyAlignment="1">
      <alignment vertical="center"/>
    </xf>
    <xf numFmtId="3" fontId="17" fillId="2" borderId="2" xfId="0" applyNumberFormat="1" applyFont="1" applyFill="1" applyBorder="1" applyAlignment="1">
      <alignment horizontal="right" vertical="center"/>
    </xf>
    <xf numFmtId="0" fontId="17" fillId="2" borderId="2" xfId="0" applyFont="1" applyFill="1" applyBorder="1" applyAlignment="1">
      <alignment horizontal="right" vertical="center"/>
    </xf>
    <xf numFmtId="0" fontId="23" fillId="2" borderId="0" xfId="0" applyFont="1" applyFill="1" applyAlignment="1">
      <alignment horizontal="justify" vertical="center"/>
    </xf>
    <xf numFmtId="0" fontId="0" fillId="2" borderId="0" xfId="0" applyFill="1" applyAlignment="1">
      <alignment/>
    </xf>
    <xf numFmtId="0" fontId="23" fillId="2" borderId="1" xfId="0" applyFont="1" applyFill="1" applyBorder="1" applyAlignment="1">
      <alignment horizontal="right" vertical="center"/>
    </xf>
    <xf numFmtId="167" fontId="23" fillId="2" borderId="0" xfId="0" applyNumberFormat="1" applyFont="1" applyFill="1" applyAlignment="1">
      <alignment vertical="center"/>
    </xf>
    <xf numFmtId="17" fontId="23" fillId="2" borderId="0" xfId="0" applyNumberFormat="1" applyFont="1" applyFill="1" applyAlignment="1">
      <alignment vertical="center"/>
    </xf>
    <xf numFmtId="167" fontId="23" fillId="2" borderId="0" xfId="0" applyNumberFormat="1" applyFont="1" applyFill="1" applyAlignment="1" quotePrefix="1">
      <alignment horizontal="right" vertical="center"/>
    </xf>
    <xf numFmtId="0" fontId="23" fillId="2" borderId="0" xfId="0" applyFont="1" applyFill="1" applyAlignment="1" quotePrefix="1">
      <alignment horizontal="right" vertical="center"/>
    </xf>
    <xf numFmtId="167" fontId="25" fillId="2" borderId="0" xfId="0" applyNumberFormat="1" applyFont="1" applyFill="1" applyAlignment="1" quotePrefix="1">
      <alignment horizontal="right" vertical="center"/>
    </xf>
    <xf numFmtId="167" fontId="25" fillId="2" borderId="0" xfId="0" applyNumberFormat="1" applyFont="1" applyFill="1" applyAlignment="1">
      <alignment/>
    </xf>
    <xf numFmtId="0" fontId="25" fillId="2" borderId="0" xfId="0" applyFont="1" applyFill="1" applyAlignment="1">
      <alignment horizontal="right" vertical="center"/>
    </xf>
    <xf numFmtId="0" fontId="25" fillId="2" borderId="0" xfId="0" applyFont="1" applyFill="1" applyAlignment="1" quotePrefix="1">
      <alignment horizontal="right" vertical="center"/>
    </xf>
    <xf numFmtId="0" fontId="14" fillId="2" borderId="0" xfId="25" applyFont="1" applyFill="1">
      <alignment/>
      <protection/>
    </xf>
    <xf numFmtId="0" fontId="25" fillId="2" borderId="0" xfId="25" applyFont="1" applyFill="1" applyAlignment="1">
      <alignment vertical="center"/>
      <protection/>
    </xf>
    <xf numFmtId="0" fontId="23" fillId="2" borderId="0" xfId="25" applyFont="1" applyFill="1" applyBorder="1" applyAlignment="1">
      <alignment vertical="center" wrapText="1"/>
      <protection/>
    </xf>
    <xf numFmtId="0" fontId="23" fillId="2" borderId="0" xfId="25" applyFont="1" applyFill="1" applyBorder="1" applyAlignment="1">
      <alignment horizontal="right" vertical="center"/>
      <protection/>
    </xf>
    <xf numFmtId="0" fontId="23" fillId="2" borderId="13" xfId="25" applyFont="1" applyFill="1" applyBorder="1" applyAlignment="1" applyProtection="1">
      <alignment horizontal="left" vertical="center"/>
      <protection/>
    </xf>
    <xf numFmtId="0" fontId="23" fillId="2" borderId="13" xfId="25" applyFont="1" applyFill="1" applyBorder="1" applyAlignment="1" applyProtection="1">
      <alignment horizontal="right" vertical="center"/>
      <protection/>
    </xf>
    <xf numFmtId="0" fontId="23" fillId="2" borderId="6" xfId="25" applyFont="1" applyFill="1" applyBorder="1" applyAlignment="1" applyProtection="1">
      <alignment horizontal="right" vertical="center"/>
      <protection/>
    </xf>
    <xf numFmtId="0" fontId="0" fillId="2" borderId="0" xfId="25" applyFill="1">
      <alignment/>
      <protection/>
    </xf>
    <xf numFmtId="0" fontId="25" fillId="2" borderId="0" xfId="25" applyFont="1" applyFill="1" applyBorder="1" applyAlignment="1" applyProtection="1">
      <alignment horizontal="left" vertical="center"/>
      <protection/>
    </xf>
    <xf numFmtId="3" fontId="11" fillId="2" borderId="0" xfId="25" applyNumberFormat="1" applyFont="1" applyFill="1">
      <alignment/>
      <protection/>
    </xf>
    <xf numFmtId="0" fontId="25" fillId="2" borderId="0" xfId="25" applyFont="1" applyFill="1" applyBorder="1" applyAlignment="1" applyProtection="1">
      <alignment horizontal="left" vertical="center" indent="1"/>
      <protection/>
    </xf>
    <xf numFmtId="3" fontId="11" fillId="2" borderId="0" xfId="25" applyNumberFormat="1" applyFont="1" applyFill="1" applyAlignment="1">
      <alignment vertical="top"/>
      <protection/>
    </xf>
    <xf numFmtId="0" fontId="25" fillId="3" borderId="0" xfId="29" applyFont="1" applyFill="1" applyBorder="1" applyAlignment="1">
      <alignment horizontal="left" indent="2"/>
      <protection/>
    </xf>
    <xf numFmtId="167" fontId="25" fillId="2" borderId="0" xfId="25" applyNumberFormat="1" applyFont="1" applyFill="1" applyBorder="1">
      <alignment/>
      <protection/>
    </xf>
    <xf numFmtId="0" fontId="23" fillId="2" borderId="0" xfId="25" applyFont="1" applyFill="1" applyBorder="1" applyAlignment="1" applyProtection="1">
      <alignment horizontal="left" vertical="top" indent="3"/>
      <protection/>
    </xf>
    <xf numFmtId="167" fontId="23" fillId="2" borderId="0" xfId="25" applyNumberFormat="1" applyFont="1" applyFill="1" applyBorder="1" applyAlignment="1">
      <alignment horizontal="left" indent="1"/>
      <protection/>
    </xf>
    <xf numFmtId="3" fontId="14" fillId="2" borderId="0" xfId="25" applyNumberFormat="1" applyFont="1" applyFill="1" applyAlignment="1">
      <alignment vertical="top"/>
      <protection/>
    </xf>
    <xf numFmtId="167" fontId="23" fillId="2" borderId="0" xfId="25" applyNumberFormat="1" applyFont="1" applyFill="1" applyBorder="1" applyAlignment="1">
      <alignment horizontal="left" wrapText="1" indent="1"/>
      <protection/>
    </xf>
    <xf numFmtId="0" fontId="25" fillId="2" borderId="0" xfId="25" applyFont="1" applyFill="1" applyBorder="1" applyAlignment="1" applyProtection="1">
      <alignment horizontal="left" vertical="top" indent="2"/>
      <protection/>
    </xf>
    <xf numFmtId="167" fontId="11" fillId="2" borderId="0" xfId="25" applyNumberFormat="1" applyFont="1" applyFill="1" applyBorder="1">
      <alignment/>
      <protection/>
    </xf>
    <xf numFmtId="0" fontId="23" fillId="3" borderId="0" xfId="29" applyFont="1" applyFill="1" applyBorder="1" applyAlignment="1">
      <alignment horizontal="left" indent="3"/>
      <protection/>
    </xf>
    <xf numFmtId="167" fontId="14" fillId="2" borderId="0" xfId="25" applyNumberFormat="1" applyFont="1" applyFill="1" applyBorder="1" applyAlignment="1">
      <alignment horizontal="left" indent="1"/>
      <protection/>
    </xf>
    <xf numFmtId="3" fontId="14" fillId="2" borderId="0" xfId="25" applyNumberFormat="1" applyFont="1" applyFill="1" applyBorder="1" applyAlignment="1">
      <alignment horizontal="left" indent="1"/>
      <protection/>
    </xf>
    <xf numFmtId="0" fontId="25" fillId="2" borderId="0" xfId="25" applyFont="1" applyFill="1" applyBorder="1" applyAlignment="1" applyProtection="1">
      <alignment horizontal="left" vertical="center" indent="2"/>
      <protection/>
    </xf>
    <xf numFmtId="0" fontId="14" fillId="2" borderId="0" xfId="25" applyFont="1" applyFill="1" applyBorder="1" applyAlignment="1">
      <alignment horizontal="left" indent="1"/>
      <protection/>
    </xf>
    <xf numFmtId="3" fontId="25" fillId="3" borderId="0" xfId="29" applyNumberFormat="1" applyFont="1" applyFill="1" applyBorder="1" applyAlignment="1">
      <alignment horizontal="left" indent="1"/>
      <protection/>
    </xf>
    <xf numFmtId="3" fontId="0" fillId="2" borderId="0" xfId="25" applyNumberFormat="1" applyFill="1">
      <alignment/>
      <protection/>
    </xf>
    <xf numFmtId="3" fontId="25" fillId="3" borderId="0" xfId="29" applyNumberFormat="1" applyFont="1" applyFill="1" applyBorder="1" applyAlignment="1">
      <alignment horizontal="left" indent="2"/>
      <protection/>
    </xf>
    <xf numFmtId="3" fontId="23" fillId="3" borderId="0" xfId="29" applyNumberFormat="1" applyFont="1" applyFill="1" applyBorder="1" applyAlignment="1">
      <alignment horizontal="left" vertical="top" indent="3"/>
      <protection/>
    </xf>
    <xf numFmtId="3" fontId="14" fillId="2" borderId="0" xfId="25" applyNumberFormat="1" applyFont="1" applyFill="1" applyAlignment="1">
      <alignment horizontal="left" wrapText="1" indent="1"/>
      <protection/>
    </xf>
    <xf numFmtId="3" fontId="14" fillId="2" borderId="0" xfId="25" applyNumberFormat="1" applyFont="1" applyFill="1" applyAlignment="1">
      <alignment horizontal="left" indent="1"/>
      <protection/>
    </xf>
    <xf numFmtId="3" fontId="0" fillId="2" borderId="0" xfId="25" applyNumberFormat="1" applyFill="1" applyAlignment="1">
      <alignment horizontal="left" indent="1"/>
      <protection/>
    </xf>
    <xf numFmtId="3" fontId="23" fillId="3" borderId="0" xfId="29" applyNumberFormat="1" applyFont="1" applyFill="1" applyBorder="1" applyAlignment="1">
      <alignment horizontal="left" vertical="top" wrapText="1" indent="3"/>
      <protection/>
    </xf>
    <xf numFmtId="3" fontId="14" fillId="2" borderId="0" xfId="25" applyNumberFormat="1" applyFont="1" applyFill="1" applyAlignment="1">
      <alignment horizontal="left" vertical="top" indent="1"/>
      <protection/>
    </xf>
    <xf numFmtId="3" fontId="11" fillId="2" borderId="0" xfId="25" applyNumberFormat="1" applyFont="1" applyFill="1" applyAlignment="1">
      <alignment horizontal="left" indent="2"/>
      <protection/>
    </xf>
    <xf numFmtId="3" fontId="14" fillId="3" borderId="0" xfId="29" applyNumberFormat="1" applyFont="1" applyFill="1" applyBorder="1" applyAlignment="1">
      <alignment horizontal="left" vertical="top" indent="3"/>
      <protection/>
    </xf>
    <xf numFmtId="3" fontId="11" fillId="3" borderId="0" xfId="29" applyNumberFormat="1" applyFont="1" applyFill="1" applyBorder="1" applyAlignment="1">
      <alignment horizontal="left" indent="2"/>
      <protection/>
    </xf>
    <xf numFmtId="0" fontId="0" fillId="2" borderId="1" xfId="25" applyFill="1" applyBorder="1">
      <alignment/>
      <protection/>
    </xf>
    <xf numFmtId="0" fontId="14" fillId="2" borderId="0" xfId="0" applyFont="1" applyFill="1" applyAlignment="1">
      <alignment wrapText="1"/>
    </xf>
    <xf numFmtId="0" fontId="14" fillId="2" borderId="0" xfId="25" applyFont="1" applyFill="1">
      <alignment/>
      <protection/>
    </xf>
    <xf numFmtId="0" fontId="11" fillId="2" borderId="0" xfId="25" applyFont="1" applyFill="1">
      <alignment/>
      <protection/>
    </xf>
    <xf numFmtId="0" fontId="19" fillId="2" borderId="0" xfId="0" applyFont="1" applyFill="1" applyAlignment="1">
      <alignment/>
    </xf>
    <xf numFmtId="0" fontId="11" fillId="2" borderId="0" xfId="25" applyFont="1" applyFill="1">
      <alignment/>
      <protection/>
    </xf>
    <xf numFmtId="0" fontId="14" fillId="2" borderId="6" xfId="25" applyFont="1" applyFill="1" applyBorder="1">
      <alignment/>
      <protection/>
    </xf>
    <xf numFmtId="0" fontId="14" fillId="2" borderId="6" xfId="25" applyFont="1" applyFill="1" applyBorder="1" applyAlignment="1">
      <alignment horizontal="right"/>
      <protection/>
    </xf>
    <xf numFmtId="0" fontId="0" fillId="2" borderId="0" xfId="25" applyFill="1" applyAlignment="1">
      <alignment horizontal="left" indent="1"/>
      <protection/>
    </xf>
    <xf numFmtId="3" fontId="14" fillId="2" borderId="0" xfId="25" applyNumberFormat="1" applyFont="1" applyFill="1" applyAlignment="1">
      <alignment horizontal="left" vertical="top" wrapText="1" indent="1"/>
      <protection/>
    </xf>
    <xf numFmtId="3" fontId="11" fillId="2" borderId="0" xfId="25" applyNumberFormat="1" applyFont="1" applyFill="1" applyAlignment="1" quotePrefix="1">
      <alignment horizontal="right" vertical="top"/>
      <protection/>
    </xf>
    <xf numFmtId="3" fontId="14" fillId="2" borderId="0" xfId="25" applyNumberFormat="1" applyFont="1" applyFill="1" applyAlignment="1" quotePrefix="1">
      <alignment horizontal="right" vertical="top"/>
      <protection/>
    </xf>
    <xf numFmtId="3" fontId="14" fillId="2" borderId="1" xfId="25" applyNumberFormat="1" applyFont="1" applyFill="1" applyBorder="1">
      <alignment/>
      <protection/>
    </xf>
    <xf numFmtId="0" fontId="11" fillId="2" borderId="1" xfId="21" applyFont="1" applyFill="1" applyBorder="1" applyAlignment="1">
      <alignment horizontal="left"/>
      <protection/>
    </xf>
    <xf numFmtId="0" fontId="14" fillId="2" borderId="1" xfId="21" applyFont="1" applyFill="1" applyBorder="1">
      <alignment/>
      <protection/>
    </xf>
    <xf numFmtId="0" fontId="23" fillId="2" borderId="1" xfId="25" applyFont="1" applyFill="1" applyBorder="1" applyAlignment="1">
      <alignment horizontal="right" vertical="center"/>
      <protection/>
    </xf>
    <xf numFmtId="0" fontId="14" fillId="2" borderId="1" xfId="21" applyFont="1" applyFill="1" applyBorder="1" applyAlignment="1">
      <alignment horizontal="right"/>
      <protection/>
    </xf>
    <xf numFmtId="0" fontId="25" fillId="3" borderId="0" xfId="29" applyFont="1" applyFill="1" applyBorder="1" applyAlignment="1">
      <alignment/>
      <protection/>
    </xf>
    <xf numFmtId="0" fontId="23" fillId="3" borderId="0" xfId="29" applyFont="1" applyFill="1" applyBorder="1" applyAlignment="1">
      <alignment/>
      <protection/>
    </xf>
    <xf numFmtId="3" fontId="14" fillId="2" borderId="0" xfId="25" applyNumberFormat="1" applyFont="1" applyFill="1">
      <alignment/>
      <protection/>
    </xf>
    <xf numFmtId="3" fontId="14" fillId="2" borderId="0" xfId="25" applyNumberFormat="1" applyFont="1" applyFill="1" applyAlignment="1" quotePrefix="1">
      <alignment horizontal="right"/>
      <protection/>
    </xf>
    <xf numFmtId="0" fontId="11" fillId="2" borderId="0" xfId="0" applyFont="1" applyFill="1" applyAlignment="1">
      <alignment/>
    </xf>
    <xf numFmtId="0" fontId="14" fillId="2" borderId="0" xfId="25" applyFont="1" applyFill="1" applyBorder="1">
      <alignment/>
      <protection/>
    </xf>
    <xf numFmtId="0" fontId="0" fillId="2" borderId="0" xfId="25" applyFill="1" applyBorder="1">
      <alignment/>
      <protection/>
    </xf>
    <xf numFmtId="0" fontId="25" fillId="2" borderId="1" xfId="25" applyFont="1" applyFill="1" applyBorder="1" applyAlignment="1">
      <alignment vertical="center"/>
      <protection/>
    </xf>
    <xf numFmtId="0" fontId="14" fillId="2" borderId="1" xfId="25" applyFont="1" applyFill="1" applyBorder="1">
      <alignment/>
      <protection/>
    </xf>
    <xf numFmtId="0" fontId="25" fillId="2" borderId="0" xfId="25" applyFont="1" applyFill="1" applyBorder="1" applyAlignment="1">
      <alignment vertical="center"/>
      <protection/>
    </xf>
    <xf numFmtId="0" fontId="14" fillId="2" borderId="1" xfId="25" applyFont="1" applyFill="1" applyBorder="1" applyAlignment="1">
      <alignment horizontal="right" wrapText="1"/>
      <protection/>
    </xf>
    <xf numFmtId="3" fontId="14" fillId="2" borderId="1" xfId="25" applyNumberFormat="1" applyFont="1" applyFill="1" applyBorder="1" applyAlignment="1">
      <alignment horizontal="right" wrapText="1"/>
      <protection/>
    </xf>
    <xf numFmtId="0" fontId="14" fillId="2" borderId="5" xfId="25" applyFont="1" applyFill="1" applyBorder="1">
      <alignment/>
      <protection/>
    </xf>
    <xf numFmtId="0" fontId="14" fillId="2" borderId="5" xfId="25" applyFont="1" applyFill="1" applyBorder="1" applyAlignment="1">
      <alignment horizontal="right" wrapText="1"/>
      <protection/>
    </xf>
    <xf numFmtId="3" fontId="14" fillId="2" borderId="0" xfId="25" applyNumberFormat="1" applyFont="1" applyFill="1">
      <alignment/>
      <protection/>
    </xf>
    <xf numFmtId="3" fontId="14" fillId="3" borderId="0" xfId="29" applyNumberFormat="1" applyFont="1" applyFill="1" applyBorder="1" applyAlignment="1">
      <alignment/>
      <protection/>
    </xf>
    <xf numFmtId="3" fontId="14" fillId="2" borderId="0" xfId="25" applyNumberFormat="1" applyFont="1" applyFill="1" applyBorder="1">
      <alignment/>
      <protection/>
    </xf>
    <xf numFmtId="3" fontId="14" fillId="2" borderId="0" xfId="25" applyNumberFormat="1" applyFont="1" applyFill="1" applyBorder="1" applyAlignment="1">
      <alignment horizontal="right"/>
      <protection/>
    </xf>
    <xf numFmtId="0" fontId="14" fillId="2" borderId="0" xfId="25" applyFont="1" applyFill="1" applyAlignment="1">
      <alignment/>
      <protection/>
    </xf>
    <xf numFmtId="0" fontId="25" fillId="3" borderId="0" xfId="29" applyFont="1" applyFill="1" applyBorder="1" applyAlignment="1">
      <alignment horizontal="left" indent="1"/>
      <protection/>
    </xf>
    <xf numFmtId="0" fontId="23" fillId="2" borderId="0" xfId="25" applyFont="1" applyFill="1" applyBorder="1" applyAlignment="1" applyProtection="1">
      <alignment horizontal="left" vertical="top" indent="2"/>
      <protection/>
    </xf>
    <xf numFmtId="0" fontId="25" fillId="2" borderId="0" xfId="25" applyFont="1" applyFill="1" applyBorder="1" applyAlignment="1" applyProtection="1">
      <alignment horizontal="left" vertical="top" indent="1"/>
      <protection/>
    </xf>
    <xf numFmtId="0" fontId="23" fillId="3" borderId="0" xfId="29" applyFont="1" applyFill="1" applyBorder="1" applyAlignment="1">
      <alignment horizontal="left" indent="2"/>
      <protection/>
    </xf>
    <xf numFmtId="0" fontId="25" fillId="2" borderId="1" xfId="25" applyFont="1" applyFill="1" applyBorder="1" applyAlignment="1">
      <alignment/>
      <protection/>
    </xf>
    <xf numFmtId="3" fontId="14" fillId="2" borderId="0" xfId="25" applyNumberFormat="1" applyFont="1" applyFill="1" applyBorder="1" applyAlignment="1">
      <alignment horizontal="right"/>
      <protection/>
    </xf>
    <xf numFmtId="49" fontId="14" fillId="2" borderId="1" xfId="0" applyNumberFormat="1" applyFont="1" applyFill="1" applyBorder="1" applyAlignment="1">
      <alignment horizontal="right"/>
    </xf>
    <xf numFmtId="3" fontId="14" fillId="2" borderId="0" xfId="0" applyNumberFormat="1" applyFont="1" applyFill="1" applyAlignment="1">
      <alignment/>
    </xf>
    <xf numFmtId="0" fontId="11" fillId="2" borderId="0" xfId="0" applyFont="1" applyFill="1" applyAlignment="1">
      <alignment horizontal="left"/>
    </xf>
    <xf numFmtId="3" fontId="11" fillId="2" borderId="0" xfId="0" applyNumberFormat="1" applyFont="1" applyFill="1" applyAlignment="1">
      <alignment/>
    </xf>
    <xf numFmtId="3" fontId="11" fillId="2" borderId="0" xfId="0" applyNumberFormat="1" applyFont="1" applyFill="1" applyAlignment="1">
      <alignment/>
    </xf>
    <xf numFmtId="0" fontId="11" fillId="2" borderId="0" xfId="0" applyFont="1" applyFill="1" applyAlignment="1">
      <alignment horizontal="left" indent="1"/>
    </xf>
    <xf numFmtId="0" fontId="14" fillId="2" borderId="0" xfId="0" applyFont="1" applyFill="1" applyAlignment="1">
      <alignment horizontal="left" indent="1"/>
    </xf>
    <xf numFmtId="3" fontId="14" fillId="2" borderId="0" xfId="0" applyNumberFormat="1" applyFont="1" applyFill="1" applyAlignment="1">
      <alignment/>
    </xf>
    <xf numFmtId="3" fontId="11" fillId="2" borderId="0" xfId="0" applyNumberFormat="1" applyFont="1" applyFill="1" applyAlignment="1">
      <alignment/>
    </xf>
    <xf numFmtId="3" fontId="11" fillId="2" borderId="0" xfId="0" applyNumberFormat="1" applyFont="1" applyFill="1" applyAlignment="1">
      <alignment/>
    </xf>
    <xf numFmtId="1" fontId="14" fillId="2" borderId="0" xfId="0" applyNumberFormat="1" applyFont="1" applyFill="1" applyBorder="1" applyAlignment="1">
      <alignment/>
    </xf>
    <xf numFmtId="1" fontId="11" fillId="2" borderId="0" xfId="0" applyNumberFormat="1" applyFont="1" applyFill="1" applyBorder="1" applyAlignment="1">
      <alignment/>
    </xf>
    <xf numFmtId="0" fontId="11" fillId="2" borderId="0" xfId="0" applyFont="1" applyFill="1" applyBorder="1" applyAlignment="1">
      <alignment wrapText="1"/>
    </xf>
    <xf numFmtId="0" fontId="0" fillId="2" borderId="0" xfId="0" applyFill="1" applyBorder="1" applyAlignment="1">
      <alignment/>
    </xf>
    <xf numFmtId="0" fontId="14" fillId="2" borderId="0" xfId="0" applyFont="1" applyFill="1" applyBorder="1" applyAlignment="1">
      <alignment horizontal="center"/>
    </xf>
    <xf numFmtId="0" fontId="14" fillId="2" borderId="6" xfId="0" applyFont="1" applyFill="1" applyBorder="1" applyAlignment="1">
      <alignment horizontal="right" wrapText="1"/>
    </xf>
    <xf numFmtId="0" fontId="14" fillId="2" borderId="1" xfId="0" applyFont="1" applyFill="1" applyBorder="1" applyAlignment="1">
      <alignment wrapText="1"/>
    </xf>
    <xf numFmtId="3" fontId="11" fillId="2" borderId="0" xfId="0" applyNumberFormat="1" applyFont="1" applyFill="1" applyAlignment="1">
      <alignment/>
    </xf>
    <xf numFmtId="0" fontId="0" fillId="2" borderId="0" xfId="0" applyFill="1" applyBorder="1" applyAlignment="1">
      <alignment wrapText="1"/>
    </xf>
    <xf numFmtId="0" fontId="39" fillId="2" borderId="0" xfId="0" applyFont="1" applyFill="1" applyBorder="1" applyAlignment="1">
      <alignment vertical="center"/>
    </xf>
    <xf numFmtId="0" fontId="0" fillId="2" borderId="0" xfId="0" applyFill="1" applyBorder="1" applyAlignment="1">
      <alignment vertical="center"/>
    </xf>
    <xf numFmtId="0" fontId="39" fillId="2" borderId="0" xfId="0" applyFont="1" applyFill="1" applyAlignment="1">
      <alignment vertical="center"/>
    </xf>
    <xf numFmtId="0" fontId="14" fillId="2" borderId="6" xfId="0" applyFont="1" applyFill="1" applyBorder="1" applyAlignment="1">
      <alignment vertical="center"/>
    </xf>
    <xf numFmtId="0" fontId="39" fillId="2" borderId="6" xfId="0" applyFont="1" applyFill="1" applyBorder="1" applyAlignment="1">
      <alignment vertical="center"/>
    </xf>
    <xf numFmtId="0" fontId="14" fillId="2" borderId="6" xfId="0" applyFont="1" applyFill="1" applyBorder="1" applyAlignment="1">
      <alignment horizontal="right" vertical="center"/>
    </xf>
    <xf numFmtId="3" fontId="11" fillId="2" borderId="0" xfId="0" applyNumberFormat="1" applyFont="1" applyFill="1" applyBorder="1" applyAlignment="1">
      <alignment vertical="center"/>
    </xf>
    <xf numFmtId="3" fontId="25" fillId="2" borderId="0" xfId="0" applyNumberFormat="1" applyFont="1" applyFill="1" applyAlignment="1">
      <alignment/>
    </xf>
    <xf numFmtId="3" fontId="14" fillId="2" borderId="0" xfId="0" applyNumberFormat="1" applyFont="1" applyFill="1" applyBorder="1" applyAlignment="1">
      <alignment horizontal="left" vertical="center"/>
    </xf>
    <xf numFmtId="3" fontId="14" fillId="2" borderId="0" xfId="0" applyNumberFormat="1" applyFont="1" applyFill="1" applyBorder="1" applyAlignment="1">
      <alignment horizontal="right" vertical="center"/>
    </xf>
    <xf numFmtId="3" fontId="23" fillId="2" borderId="0" xfId="0" applyNumberFormat="1" applyFont="1" applyFill="1" applyAlignment="1">
      <alignment/>
    </xf>
    <xf numFmtId="3" fontId="11" fillId="2" borderId="0" xfId="0" applyNumberFormat="1" applyFont="1" applyFill="1" applyBorder="1" applyAlignment="1">
      <alignment horizontal="right" vertical="center"/>
    </xf>
    <xf numFmtId="3" fontId="0" fillId="2" borderId="0" xfId="0" applyNumberFormat="1" applyFill="1" applyAlignment="1">
      <alignment/>
    </xf>
    <xf numFmtId="3" fontId="14" fillId="2" borderId="0" xfId="0" applyNumberFormat="1" applyFont="1" applyFill="1" applyBorder="1" applyAlignment="1">
      <alignment horizontal="right" vertical="center" wrapText="1"/>
    </xf>
    <xf numFmtId="3" fontId="14" fillId="2" borderId="0" xfId="0" applyNumberFormat="1" applyFont="1" applyFill="1" applyAlignment="1">
      <alignment vertical="center"/>
    </xf>
    <xf numFmtId="0" fontId="0" fillId="2" borderId="1" xfId="0" applyFill="1" applyBorder="1" applyAlignment="1">
      <alignment vertical="center"/>
    </xf>
    <xf numFmtId="0" fontId="11" fillId="2" borderId="1" xfId="0" applyFont="1" applyFill="1" applyBorder="1" applyAlignment="1">
      <alignment horizontal="justify" vertical="center" wrapText="1"/>
    </xf>
    <xf numFmtId="0" fontId="11" fillId="2" borderId="1" xfId="0" applyFont="1" applyFill="1" applyBorder="1" applyAlignment="1">
      <alignment horizontal="justify" vertical="center"/>
    </xf>
    <xf numFmtId="0" fontId="11" fillId="2" borderId="1" xfId="0" applyFont="1" applyFill="1" applyBorder="1" applyAlignment="1">
      <alignment vertical="center"/>
    </xf>
    <xf numFmtId="0" fontId="14" fillId="2" borderId="9" xfId="0" applyFont="1" applyFill="1" applyBorder="1" applyAlignment="1">
      <alignment horizontal="right" vertical="top" wrapText="1"/>
    </xf>
    <xf numFmtId="0" fontId="14" fillId="2" borderId="0" xfId="25" applyFont="1" applyFill="1" applyAlignment="1">
      <alignment horizontal="left" indent="1"/>
      <protection/>
    </xf>
    <xf numFmtId="0" fontId="0" fillId="2" borderId="0" xfId="25" applyFont="1" applyFill="1">
      <alignment/>
      <protection/>
    </xf>
    <xf numFmtId="0" fontId="0" fillId="2" borderId="0" xfId="25" applyFill="1" applyBorder="1" applyAlignment="1">
      <alignment vertical="top"/>
      <protection/>
    </xf>
    <xf numFmtId="0" fontId="0" fillId="2" borderId="0" xfId="25" applyFill="1" applyBorder="1" applyAlignment="1">
      <alignment/>
      <protection/>
    </xf>
    <xf numFmtId="0" fontId="14" fillId="2" borderId="0" xfId="25" applyFont="1" applyFill="1" applyBorder="1" applyAlignment="1">
      <alignment/>
      <protection/>
    </xf>
    <xf numFmtId="0" fontId="0" fillId="2" borderId="0" xfId="25" applyFill="1" applyAlignment="1">
      <alignment/>
      <protection/>
    </xf>
    <xf numFmtId="4" fontId="11" fillId="2" borderId="0" xfId="25" applyNumberFormat="1" applyFont="1" applyFill="1">
      <alignment/>
      <protection/>
    </xf>
    <xf numFmtId="3" fontId="11" fillId="2" borderId="0" xfId="25" applyNumberFormat="1" applyFont="1" applyFill="1">
      <alignment/>
      <protection/>
    </xf>
    <xf numFmtId="0" fontId="5" fillId="2" borderId="0" xfId="20" applyFont="1" applyFill="1" applyAlignment="1" applyProtection="1">
      <alignment vertical="center"/>
      <protection/>
    </xf>
    <xf numFmtId="167" fontId="5" fillId="2" borderId="0" xfId="20" applyNumberFormat="1" applyFont="1" applyFill="1" applyAlignment="1" applyProtection="1">
      <alignment horizontal="left"/>
      <protection/>
    </xf>
    <xf numFmtId="0" fontId="0" fillId="2" borderId="0" xfId="20" applyFont="1" applyFill="1" applyAlignment="1" applyProtection="1">
      <alignment horizontal="left" vertical="top" wrapText="1"/>
      <protection/>
    </xf>
    <xf numFmtId="0" fontId="0" fillId="2" borderId="0" xfId="0" applyFill="1" applyAlignment="1">
      <alignment horizontal="left" wrapText="1"/>
    </xf>
    <xf numFmtId="0" fontId="0" fillId="2" borderId="0" xfId="0" applyFill="1" applyAlignment="1">
      <alignment horizontal="left" vertical="top" wrapText="1"/>
    </xf>
    <xf numFmtId="0" fontId="8" fillId="2" borderId="0" xfId="0" applyFont="1" applyFill="1" applyAlignment="1" applyProtection="1">
      <alignment horizontal="justify" vertical="top" wrapText="1"/>
      <protection/>
    </xf>
    <xf numFmtId="0" fontId="8" fillId="2" borderId="0" xfId="0" applyFont="1" applyFill="1" applyAlignment="1">
      <alignment horizontal="justify"/>
    </xf>
    <xf numFmtId="164" fontId="11" fillId="2" borderId="0" xfId="0" applyNumberFormat="1" applyFont="1" applyFill="1" applyBorder="1" applyAlignment="1" applyProtection="1">
      <alignment horizontal="left" vertical="top" wrapText="1"/>
      <protection/>
    </xf>
    <xf numFmtId="0" fontId="14" fillId="2" borderId="0" xfId="0" applyFont="1" applyFill="1" applyBorder="1" applyAlignment="1">
      <alignment vertical="top" wrapText="1"/>
    </xf>
    <xf numFmtId="0" fontId="14" fillId="2" borderId="0" xfId="24" applyFont="1" applyFill="1" applyAlignment="1">
      <alignment horizontal="left"/>
      <protection/>
    </xf>
    <xf numFmtId="0" fontId="8" fillId="2" borderId="0" xfId="31" applyFont="1" applyFill="1" applyAlignment="1">
      <alignment vertical="top" wrapText="1"/>
      <protection/>
    </xf>
    <xf numFmtId="0" fontId="20" fillId="2" borderId="0" xfId="31" applyFont="1" applyFill="1" applyBorder="1" applyAlignment="1">
      <alignment horizontal="left" vertical="top" wrapText="1"/>
      <protection/>
    </xf>
    <xf numFmtId="0" fontId="11" fillId="2" borderId="0" xfId="27" applyFont="1" applyFill="1" applyBorder="1" applyAlignment="1">
      <alignment vertical="top" wrapText="1"/>
      <protection/>
    </xf>
    <xf numFmtId="0" fontId="11" fillId="2" borderId="0" xfId="31" applyFont="1" applyFill="1" applyBorder="1" applyAlignment="1">
      <alignment vertical="top" wrapText="1"/>
      <protection/>
    </xf>
    <xf numFmtId="0" fontId="12" fillId="2" borderId="0" xfId="27" applyFont="1" applyFill="1" applyBorder="1" applyAlignment="1">
      <alignment vertical="top" wrapText="1"/>
      <protection/>
    </xf>
    <xf numFmtId="0" fontId="12" fillId="2" borderId="0" xfId="31" applyFont="1" applyFill="1" applyBorder="1" applyAlignment="1">
      <alignment vertical="top" wrapText="1"/>
      <protection/>
    </xf>
    <xf numFmtId="0" fontId="14" fillId="2" borderId="0" xfId="0" applyFont="1" applyFill="1" applyBorder="1" applyAlignment="1">
      <alignment horizontal="left" wrapText="1"/>
    </xf>
    <xf numFmtId="0" fontId="14" fillId="2" borderId="0" xfId="0" applyFont="1" applyFill="1" applyBorder="1" applyAlignment="1">
      <alignment horizontal="left" vertical="top" wrapText="1"/>
    </xf>
    <xf numFmtId="0" fontId="0" fillId="2" borderId="0" xfId="0" applyFont="1" applyFill="1" applyBorder="1" applyAlignment="1">
      <alignment wrapText="1"/>
    </xf>
    <xf numFmtId="0" fontId="8" fillId="2" borderId="0" xfId="24" applyFont="1" applyFill="1" applyAlignment="1">
      <alignment horizontal="left" wrapText="1"/>
      <protection/>
    </xf>
    <xf numFmtId="0" fontId="14" fillId="2" borderId="1" xfId="24" applyFont="1" applyFill="1" applyBorder="1" applyAlignment="1">
      <alignment horizontal="right"/>
      <protection/>
    </xf>
    <xf numFmtId="0" fontId="14" fillId="2" borderId="0" xfId="24" applyFont="1" applyFill="1" applyBorder="1" applyAlignment="1">
      <alignment horizontal="left"/>
      <protection/>
    </xf>
    <xf numFmtId="0" fontId="14" fillId="2" borderId="0" xfId="0" applyFont="1" applyFill="1" applyBorder="1" applyAlignment="1">
      <alignment horizontal="left" vertical="center" wrapText="1"/>
    </xf>
    <xf numFmtId="0" fontId="14" fillId="2" borderId="0" xfId="0" applyFont="1" applyFill="1" applyBorder="1" applyAlignment="1">
      <alignment horizontal="left" vertical="center"/>
    </xf>
    <xf numFmtId="0" fontId="14" fillId="2" borderId="0" xfId="23" applyFont="1" applyFill="1" applyBorder="1" applyAlignment="1" applyProtection="1">
      <alignment wrapText="1"/>
      <protection/>
    </xf>
    <xf numFmtId="0" fontId="0" fillId="2" borderId="0" xfId="0" applyFill="1" applyAlignment="1">
      <alignment wrapText="1"/>
    </xf>
    <xf numFmtId="0" fontId="14" fillId="2" borderId="0" xfId="0" applyFont="1" applyFill="1" applyBorder="1" applyAlignment="1" applyProtection="1">
      <alignment horizontal="left" vertical="center"/>
      <protection/>
    </xf>
    <xf numFmtId="0" fontId="14" fillId="2" borderId="0" xfId="0" applyFont="1" applyFill="1" applyBorder="1" applyAlignment="1">
      <alignment wrapText="1"/>
    </xf>
    <xf numFmtId="0" fontId="8" fillId="2" borderId="0" xfId="23" applyFont="1" applyFill="1" applyAlignment="1" applyProtection="1">
      <alignment horizontal="justify" vertical="top" wrapText="1"/>
      <protection/>
    </xf>
    <xf numFmtId="0" fontId="23" fillId="2" borderId="1" xfId="23" applyFont="1" applyFill="1" applyBorder="1" applyAlignment="1" applyProtection="1">
      <alignment horizontal="right" vertical="center" wrapText="1"/>
      <protection/>
    </xf>
    <xf numFmtId="0" fontId="14" fillId="2" borderId="5" xfId="23" applyFont="1" applyFill="1" applyBorder="1" applyAlignment="1">
      <alignment vertical="center"/>
      <protection/>
    </xf>
    <xf numFmtId="0" fontId="0" fillId="2" borderId="5" xfId="0" applyFill="1" applyBorder="1" applyAlignment="1">
      <alignment vertical="center"/>
    </xf>
    <xf numFmtId="0" fontId="0" fillId="2" borderId="0" xfId="0" applyFill="1" applyAlignment="1">
      <alignment horizontal="justify" wrapText="1"/>
    </xf>
    <xf numFmtId="0" fontId="23" fillId="2" borderId="1" xfId="23" applyFont="1" applyFill="1" applyBorder="1" applyAlignment="1" applyProtection="1">
      <alignment horizontal="right" wrapText="1"/>
      <protection/>
    </xf>
    <xf numFmtId="0" fontId="14" fillId="2" borderId="0" xfId="23" applyFont="1" applyFill="1" applyBorder="1" applyAlignment="1" applyProtection="1">
      <alignment vertical="center" wrapText="1"/>
      <protection/>
    </xf>
    <xf numFmtId="0" fontId="14" fillId="2" borderId="1" xfId="23" applyFont="1" applyFill="1" applyBorder="1" applyAlignment="1">
      <alignment vertical="center" wrapText="1"/>
      <protection/>
    </xf>
    <xf numFmtId="0" fontId="14" fillId="2" borderId="2" xfId="23" applyFont="1" applyFill="1" applyBorder="1" applyAlignment="1" applyProtection="1">
      <alignment horizontal="center" vertical="center" wrapText="1"/>
      <protection/>
    </xf>
    <xf numFmtId="0" fontId="14" fillId="2" borderId="2" xfId="23" applyFont="1" applyFill="1" applyBorder="1" applyAlignment="1">
      <alignment horizontal="center" vertical="center" wrapText="1"/>
      <protection/>
    </xf>
    <xf numFmtId="0" fontId="14" fillId="2" borderId="6" xfId="23" applyFont="1" applyFill="1" applyBorder="1" applyAlignment="1">
      <alignment horizontal="center" vertical="center" wrapText="1"/>
      <protection/>
    </xf>
    <xf numFmtId="3" fontId="12" fillId="2" borderId="9" xfId="23" applyNumberFormat="1" applyFont="1" applyFill="1" applyBorder="1" applyAlignment="1">
      <alignment horizontal="center" vertical="center"/>
      <protection/>
    </xf>
    <xf numFmtId="3" fontId="12" fillId="2" borderId="0" xfId="23" applyNumberFormat="1" applyFont="1" applyFill="1" applyBorder="1" applyAlignment="1">
      <alignment horizontal="center" vertical="center"/>
      <protection/>
    </xf>
    <xf numFmtId="0" fontId="0" fillId="2" borderId="0" xfId="0" applyFill="1" applyBorder="1" applyAlignment="1">
      <alignment vertical="center"/>
    </xf>
    <xf numFmtId="0" fontId="8" fillId="2" borderId="0" xfId="23" applyFont="1" applyFill="1" applyAlignment="1" applyProtection="1">
      <alignment horizontal="justify" vertical="center" wrapText="1"/>
      <protection/>
    </xf>
    <xf numFmtId="0" fontId="8" fillId="2" borderId="0" xfId="0" applyFont="1" applyFill="1" applyBorder="1" applyAlignment="1">
      <alignment/>
    </xf>
    <xf numFmtId="0" fontId="0" fillId="2" borderId="0" xfId="0" applyFill="1" applyAlignment="1">
      <alignment/>
    </xf>
    <xf numFmtId="0" fontId="11" fillId="2" borderId="0" xfId="0" applyFont="1" applyFill="1" applyBorder="1" applyAlignment="1">
      <alignment/>
    </xf>
    <xf numFmtId="0" fontId="14" fillId="2" borderId="5" xfId="0" applyFont="1" applyFill="1" applyBorder="1" applyAlignment="1">
      <alignment wrapText="1"/>
    </xf>
    <xf numFmtId="0" fontId="0" fillId="2" borderId="5" xfId="0" applyFill="1" applyBorder="1" applyAlignment="1">
      <alignment wrapText="1"/>
    </xf>
    <xf numFmtId="0" fontId="14" fillId="2" borderId="0" xfId="0" applyFont="1" applyFill="1" applyAlignment="1">
      <alignment/>
    </xf>
    <xf numFmtId="0" fontId="14" fillId="2" borderId="0" xfId="0" applyFont="1" applyFill="1" applyBorder="1" applyAlignment="1">
      <alignment/>
    </xf>
    <xf numFmtId="0" fontId="14" fillId="2" borderId="0" xfId="0" applyFont="1" applyFill="1" applyAlignment="1">
      <alignment wrapText="1"/>
    </xf>
    <xf numFmtId="0" fontId="8" fillId="2" borderId="0" xfId="0" applyFont="1" applyFill="1" applyAlignment="1" applyProtection="1">
      <alignment vertical="top" wrapText="1"/>
      <protection/>
    </xf>
    <xf numFmtId="0" fontId="8" fillId="2" borderId="0" xfId="0" applyFont="1" applyFill="1" applyAlignment="1">
      <alignment vertical="top" wrapText="1"/>
    </xf>
    <xf numFmtId="0" fontId="14" fillId="2" borderId="0" xfId="0" applyFont="1" applyFill="1" applyAlignment="1">
      <alignment horizontal="left" vertical="center"/>
    </xf>
    <xf numFmtId="0" fontId="8" fillId="2" borderId="0" xfId="0" applyFont="1" applyFill="1" applyAlignment="1">
      <alignment/>
    </xf>
    <xf numFmtId="0" fontId="11" fillId="2" borderId="6" xfId="0" applyFont="1" applyFill="1" applyBorder="1" applyAlignment="1">
      <alignment horizontal="center"/>
    </xf>
    <xf numFmtId="0" fontId="14" fillId="2" borderId="5" xfId="0" applyFont="1" applyFill="1" applyBorder="1" applyAlignment="1" applyProtection="1">
      <alignment horizontal="left" vertical="center"/>
      <protection/>
    </xf>
    <xf numFmtId="0" fontId="8" fillId="2" borderId="0" xfId="22" applyFont="1" applyFill="1" applyAlignment="1">
      <alignment horizontal="justify" vertical="center" wrapText="1"/>
      <protection/>
    </xf>
    <xf numFmtId="0" fontId="11" fillId="2" borderId="0" xfId="22" applyFont="1" applyFill="1" applyBorder="1" applyAlignment="1">
      <alignment horizontal="right" vertical="top"/>
      <protection/>
    </xf>
    <xf numFmtId="0" fontId="11" fillId="2" borderId="0" xfId="22" applyFont="1" applyFill="1" applyBorder="1" applyAlignment="1">
      <alignment horizontal="right" vertical="top" wrapText="1"/>
      <protection/>
    </xf>
    <xf numFmtId="1" fontId="11" fillId="2" borderId="0" xfId="22" applyNumberFormat="1" applyFont="1" applyFill="1" applyBorder="1" applyAlignment="1">
      <alignment horizontal="right" vertical="center" wrapText="1"/>
      <protection/>
    </xf>
    <xf numFmtId="1" fontId="14" fillId="2" borderId="0" xfId="22" applyNumberFormat="1" applyFont="1" applyFill="1" applyBorder="1" applyAlignment="1">
      <alignment horizontal="right" vertical="center" wrapText="1"/>
      <protection/>
    </xf>
    <xf numFmtId="164" fontId="11" fillId="2" borderId="0" xfId="0" applyNumberFormat="1" applyFont="1" applyFill="1" applyBorder="1" applyAlignment="1" applyProtection="1">
      <alignment horizontal="left" wrapText="1"/>
      <protection/>
    </xf>
    <xf numFmtId="0" fontId="12" fillId="2" borderId="0" xfId="22" applyFont="1" applyFill="1" applyAlignment="1">
      <alignment horizontal="left" vertical="center"/>
      <protection/>
    </xf>
    <xf numFmtId="0" fontId="14" fillId="2" borderId="0" xfId="22" applyFont="1" applyFill="1" applyBorder="1" applyAlignment="1">
      <alignment horizontal="left" vertical="top" wrapText="1"/>
      <protection/>
    </xf>
    <xf numFmtId="0" fontId="8" fillId="2" borderId="0" xfId="31" applyFont="1" applyFill="1" applyAlignment="1">
      <alignment horizontal="justify" vertical="center" wrapText="1"/>
      <protection/>
    </xf>
    <xf numFmtId="0" fontId="11" fillId="2" borderId="0" xfId="31" applyFont="1" applyFill="1" applyBorder="1" applyAlignment="1">
      <alignment vertical="center"/>
      <protection/>
    </xf>
    <xf numFmtId="0" fontId="14" fillId="2" borderId="1" xfId="31" applyFont="1" applyFill="1" applyBorder="1" applyAlignment="1">
      <alignment horizontal="right" vertical="center"/>
      <protection/>
    </xf>
    <xf numFmtId="0" fontId="0" fillId="2" borderId="6" xfId="0" applyFill="1" applyBorder="1" applyAlignment="1">
      <alignment/>
    </xf>
    <xf numFmtId="0" fontId="11" fillId="2" borderId="0" xfId="31" applyFont="1" applyFill="1" applyBorder="1" applyAlignment="1">
      <alignment horizontal="left" vertical="top" wrapText="1"/>
      <protection/>
    </xf>
    <xf numFmtId="0" fontId="14" fillId="2" borderId="0" xfId="31" applyFont="1" applyFill="1" applyBorder="1" applyAlignment="1">
      <alignment horizontal="left" vertical="top" wrapText="1"/>
      <protection/>
    </xf>
    <xf numFmtId="0" fontId="12" fillId="2" borderId="0" xfId="0" applyFont="1" applyFill="1" applyAlignment="1">
      <alignment/>
    </xf>
    <xf numFmtId="0" fontId="12" fillId="2" borderId="0" xfId="31" applyFont="1" applyFill="1" applyBorder="1" applyAlignment="1">
      <alignment horizontal="left" vertical="top" wrapText="1"/>
      <protection/>
    </xf>
    <xf numFmtId="164" fontId="11" fillId="2" borderId="0" xfId="0" applyNumberFormat="1" applyFont="1" applyFill="1" applyBorder="1" applyAlignment="1" applyProtection="1">
      <alignment wrapText="1"/>
      <protection/>
    </xf>
    <xf numFmtId="0" fontId="14" fillId="2" borderId="0" xfId="23" applyFont="1" applyFill="1" applyBorder="1" applyAlignment="1" applyProtection="1">
      <alignment horizontal="left" vertical="top" wrapText="1"/>
      <protection/>
    </xf>
    <xf numFmtId="0" fontId="14" fillId="2" borderId="0" xfId="31" applyFont="1" applyFill="1" applyBorder="1" applyAlignment="1">
      <alignment vertical="center"/>
      <protection/>
    </xf>
    <xf numFmtId="0" fontId="0" fillId="2" borderId="0" xfId="0" applyFill="1" applyBorder="1" applyAlignment="1">
      <alignment/>
    </xf>
    <xf numFmtId="0" fontId="0" fillId="2" borderId="0" xfId="0" applyFill="1" applyAlignment="1">
      <alignment horizontal="left" vertical="top"/>
    </xf>
    <xf numFmtId="0" fontId="8" fillId="2" borderId="0" xfId="22" applyFont="1" applyFill="1" applyAlignment="1">
      <alignment wrapText="1"/>
      <protection/>
    </xf>
    <xf numFmtId="0" fontId="11" fillId="2" borderId="0" xfId="22" applyFont="1" applyFill="1" applyBorder="1" applyAlignment="1">
      <alignment horizontal="right" wrapText="1"/>
      <protection/>
    </xf>
    <xf numFmtId="1" fontId="11" fillId="2" borderId="0" xfId="22" applyNumberFormat="1" applyFont="1" applyFill="1" applyBorder="1" applyAlignment="1">
      <alignment horizontal="right" wrapText="1"/>
      <protection/>
    </xf>
    <xf numFmtId="1" fontId="14" fillId="2" borderId="0" xfId="22" applyNumberFormat="1" applyFont="1" applyFill="1" applyBorder="1" applyAlignment="1">
      <alignment horizontal="right" wrapText="1"/>
      <protection/>
    </xf>
    <xf numFmtId="0" fontId="14" fillId="2" borderId="0" xfId="31" applyFont="1" applyFill="1" applyBorder="1" applyAlignment="1">
      <alignment horizontal="left" vertical="center"/>
      <protection/>
    </xf>
    <xf numFmtId="0" fontId="29" fillId="2" borderId="0" xfId="0" applyFont="1" applyFill="1" applyAlignment="1">
      <alignment/>
    </xf>
    <xf numFmtId="0" fontId="23" fillId="2" borderId="0" xfId="0" applyFont="1" applyFill="1" applyAlignment="1">
      <alignment horizontal="left"/>
    </xf>
    <xf numFmtId="0" fontId="25" fillId="2" borderId="0" xfId="31" applyFont="1" applyFill="1" applyBorder="1" applyAlignment="1">
      <alignment horizontal="right" vertical="top"/>
      <protection/>
    </xf>
    <xf numFmtId="0" fontId="25" fillId="2" borderId="0" xfId="0" applyFont="1" applyFill="1" applyBorder="1" applyAlignment="1">
      <alignment horizontal="right" vertical="top" wrapText="1"/>
    </xf>
    <xf numFmtId="0" fontId="23" fillId="2" borderId="5" xfId="0" applyFont="1" applyFill="1" applyBorder="1" applyAlignment="1">
      <alignment wrapText="1"/>
    </xf>
    <xf numFmtId="0" fontId="0" fillId="2" borderId="5" xfId="0" applyFont="1" applyFill="1" applyBorder="1" applyAlignment="1">
      <alignment wrapText="1"/>
    </xf>
    <xf numFmtId="0" fontId="8" fillId="2" borderId="0" xfId="0" applyFont="1" applyFill="1" applyAlignment="1">
      <alignment wrapText="1"/>
    </xf>
    <xf numFmtId="0" fontId="14" fillId="2" borderId="0" xfId="0" applyFont="1" applyFill="1" applyBorder="1" applyAlignment="1">
      <alignment horizontal="right" vertical="top" wrapText="1"/>
    </xf>
    <xf numFmtId="0" fontId="14" fillId="2" borderId="1" xfId="0" applyFont="1" applyFill="1" applyBorder="1" applyAlignment="1">
      <alignment horizontal="right" vertical="top" wrapText="1"/>
    </xf>
    <xf numFmtId="0" fontId="12" fillId="2" borderId="0" xfId="0" applyFont="1" applyFill="1" applyBorder="1" applyAlignment="1">
      <alignment horizontal="right" vertical="top" wrapText="1"/>
    </xf>
    <xf numFmtId="0" fontId="12" fillId="2" borderId="1" xfId="0" applyFont="1" applyFill="1" applyBorder="1" applyAlignment="1">
      <alignment horizontal="right" vertical="top" wrapText="1"/>
    </xf>
    <xf numFmtId="0" fontId="11" fillId="2" borderId="0" xfId="0" applyFont="1" applyFill="1" applyBorder="1" applyAlignment="1" applyProtection="1">
      <alignment horizontal="left" vertical="center"/>
      <protection/>
    </xf>
    <xf numFmtId="0" fontId="36" fillId="0" borderId="0" xfId="0" applyFont="1" applyAlignment="1">
      <alignment wrapText="1"/>
    </xf>
    <xf numFmtId="0" fontId="0" fillId="0" borderId="0" xfId="0" applyAlignment="1">
      <alignment wrapText="1"/>
    </xf>
    <xf numFmtId="0" fontId="8" fillId="2" borderId="0" xfId="0" applyFont="1" applyFill="1" applyAlignment="1">
      <alignment horizontal="left" vertical="top" wrapText="1"/>
    </xf>
    <xf numFmtId="0" fontId="12" fillId="2" borderId="0" xfId="0" applyFont="1" applyFill="1" applyBorder="1" applyAlignment="1">
      <alignment vertical="top" wrapText="1"/>
    </xf>
    <xf numFmtId="0" fontId="14" fillId="2" borderId="0" xfId="0" applyFont="1" applyFill="1" applyAlignment="1">
      <alignment vertical="top" wrapText="1"/>
    </xf>
    <xf numFmtId="0" fontId="14" fillId="2" borderId="5" xfId="0" applyFont="1" applyFill="1" applyBorder="1" applyAlignment="1">
      <alignment horizontal="left" vertical="top" wrapText="1"/>
    </xf>
    <xf numFmtId="0" fontId="36" fillId="0" borderId="0" xfId="0" applyFont="1" applyAlignment="1">
      <alignment vertical="top" wrapText="1"/>
    </xf>
    <xf numFmtId="0" fontId="12" fillId="2" borderId="0" xfId="0" applyFont="1" applyFill="1" applyAlignment="1">
      <alignment vertical="top" wrapText="1"/>
    </xf>
    <xf numFmtId="0" fontId="14" fillId="2" borderId="0" xfId="0" applyFont="1" applyFill="1" applyAlignment="1">
      <alignment horizontal="left" vertical="top" wrapText="1" indent="2"/>
    </xf>
    <xf numFmtId="0" fontId="15" fillId="2" borderId="0" xfId="0" applyFont="1" applyFill="1" applyBorder="1" applyAlignment="1">
      <alignment vertical="top" wrapText="1"/>
    </xf>
    <xf numFmtId="0" fontId="23" fillId="2" borderId="0" xfId="0" applyFont="1" applyFill="1" applyAlignment="1">
      <alignment wrapText="1"/>
    </xf>
    <xf numFmtId="0" fontId="19" fillId="2" borderId="0" xfId="0" applyFont="1" applyFill="1" applyAlignment="1">
      <alignment horizontal="left" vertical="top" wrapText="1"/>
    </xf>
    <xf numFmtId="0" fontId="29" fillId="2" borderId="0" xfId="0" applyFont="1" applyFill="1" applyAlignment="1">
      <alignment horizontal="justify" vertical="center" wrapText="1"/>
    </xf>
    <xf numFmtId="0" fontId="23" fillId="2" borderId="4" xfId="0" applyFont="1" applyFill="1" applyBorder="1" applyAlignment="1">
      <alignment horizontal="justify" vertical="center"/>
    </xf>
    <xf numFmtId="0" fontId="23" fillId="2" borderId="0" xfId="0" applyFont="1" applyFill="1" applyAlignment="1">
      <alignment horizontal="left" vertical="top" wrapText="1"/>
    </xf>
    <xf numFmtId="0" fontId="23" fillId="2" borderId="0" xfId="0" applyFont="1" applyFill="1" applyAlignment="1">
      <alignment horizontal="left" vertical="center"/>
    </xf>
    <xf numFmtId="0" fontId="23" fillId="2" borderId="5"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1" xfId="0" applyFont="1" applyFill="1" applyBorder="1" applyAlignment="1">
      <alignment horizontal="center" vertical="center"/>
    </xf>
    <xf numFmtId="0" fontId="23" fillId="2" borderId="0" xfId="0" applyFont="1" applyFill="1" applyAlignment="1">
      <alignment horizontal="justify" vertical="center"/>
    </xf>
    <xf numFmtId="0" fontId="14" fillId="2" borderId="0" xfId="0" applyFont="1" applyFill="1" applyAlignment="1">
      <alignment wrapText="1"/>
    </xf>
    <xf numFmtId="0" fontId="8" fillId="2" borderId="0" xfId="25" applyFont="1" applyFill="1" applyAlignment="1">
      <alignment wrapText="1"/>
      <protection/>
    </xf>
    <xf numFmtId="0" fontId="36" fillId="2" borderId="0" xfId="25" applyFont="1" applyFill="1" applyAlignment="1">
      <alignment wrapText="1"/>
      <protection/>
    </xf>
    <xf numFmtId="0" fontId="14" fillId="2" borderId="5" xfId="0" applyFont="1" applyFill="1" applyBorder="1" applyAlignment="1">
      <alignment vertical="top" wrapText="1"/>
    </xf>
    <xf numFmtId="0" fontId="14" fillId="2" borderId="0" xfId="0" applyNumberFormat="1" applyFont="1" applyFill="1" applyBorder="1" applyAlignment="1">
      <alignment vertical="top" wrapText="1"/>
    </xf>
    <xf numFmtId="0" fontId="14" fillId="2" borderId="0" xfId="0" applyFont="1" applyFill="1" applyAlignment="1">
      <alignment vertical="top" wrapText="1"/>
    </xf>
    <xf numFmtId="0" fontId="0" fillId="2" borderId="0" xfId="25" applyFill="1" applyAlignment="1">
      <alignment wrapText="1"/>
      <protection/>
    </xf>
    <xf numFmtId="0" fontId="14" fillId="2" borderId="5" xfId="0" applyFont="1" applyFill="1" applyBorder="1" applyAlignment="1">
      <alignment wrapText="1"/>
    </xf>
    <xf numFmtId="0" fontId="11" fillId="2" borderId="6" xfId="25" applyFont="1" applyFill="1" applyBorder="1" applyAlignment="1">
      <alignment horizontal="center"/>
      <protection/>
    </xf>
    <xf numFmtId="0" fontId="27" fillId="2" borderId="1" xfId="25" applyFont="1" applyFill="1" applyBorder="1" applyAlignment="1">
      <alignment horizontal="center"/>
      <protection/>
    </xf>
    <xf numFmtId="0" fontId="11" fillId="2" borderId="1" xfId="25" applyFont="1" applyFill="1" applyBorder="1" applyAlignment="1">
      <alignment horizontal="center"/>
      <protection/>
    </xf>
    <xf numFmtId="0" fontId="14" fillId="2" borderId="0" xfId="0" applyFont="1" applyFill="1" applyBorder="1" applyAlignment="1">
      <alignment wrapText="1"/>
    </xf>
    <xf numFmtId="0" fontId="14" fillId="2" borderId="0" xfId="0" applyFont="1" applyFill="1" applyBorder="1" applyAlignment="1">
      <alignment vertical="top" wrapText="1"/>
    </xf>
    <xf numFmtId="0" fontId="14" fillId="2" borderId="0" xfId="25" applyFont="1" applyFill="1" applyAlignment="1">
      <alignment wrapText="1"/>
      <protection/>
    </xf>
    <xf numFmtId="0" fontId="19" fillId="2" borderId="0" xfId="0" applyFont="1" applyFill="1" applyAlignment="1">
      <alignment vertical="center" wrapText="1"/>
    </xf>
    <xf numFmtId="0" fontId="14" fillId="2" borderId="0" xfId="0" applyNumberFormat="1" applyFont="1" applyFill="1" applyAlignment="1">
      <alignment wrapText="1"/>
    </xf>
    <xf numFmtId="0" fontId="23" fillId="2" borderId="1" xfId="25" applyFont="1" applyFill="1" applyBorder="1" applyAlignment="1">
      <alignment horizontal="right" vertical="center" wrapText="1"/>
      <protection/>
    </xf>
    <xf numFmtId="0" fontId="0" fillId="2" borderId="1" xfId="25" applyFill="1" applyBorder="1" applyAlignment="1">
      <alignment wrapText="1"/>
      <protection/>
    </xf>
    <xf numFmtId="0" fontId="14" fillId="2" borderId="1" xfId="25" applyFont="1" applyFill="1" applyBorder="1" applyAlignment="1">
      <alignment horizontal="center"/>
      <protection/>
    </xf>
    <xf numFmtId="0" fontId="0" fillId="2" borderId="1" xfId="25" applyFill="1" applyBorder="1" applyAlignment="1">
      <alignment horizontal="center"/>
      <protection/>
    </xf>
    <xf numFmtId="0" fontId="23" fillId="2" borderId="0" xfId="0" applyNumberFormat="1" applyFont="1" applyFill="1" applyAlignment="1">
      <alignment wrapText="1"/>
    </xf>
    <xf numFmtId="0" fontId="36" fillId="2" borderId="0" xfId="0" applyFont="1" applyFill="1" applyAlignment="1">
      <alignment wrapText="1"/>
    </xf>
    <xf numFmtId="0" fontId="23" fillId="2" borderId="5" xfId="26" applyNumberFormat="1" applyFont="1" applyFill="1" applyBorder="1" applyAlignment="1">
      <alignment wrapText="1"/>
      <protection/>
    </xf>
    <xf numFmtId="0" fontId="23" fillId="2" borderId="0" xfId="0" applyFont="1" applyFill="1" applyBorder="1" applyAlignment="1">
      <alignment wrapText="1"/>
    </xf>
    <xf numFmtId="0" fontId="14" fillId="2" borderId="6" xfId="0" applyFont="1" applyFill="1" applyBorder="1" applyAlignment="1">
      <alignment horizontal="center"/>
    </xf>
    <xf numFmtId="0" fontId="14" fillId="2" borderId="6" xfId="0" applyFont="1" applyFill="1" applyBorder="1" applyAlignment="1">
      <alignment horizontal="center" wrapText="1"/>
    </xf>
    <xf numFmtId="0" fontId="0" fillId="0" borderId="5" xfId="0" applyBorder="1" applyAlignment="1">
      <alignment wrapText="1"/>
    </xf>
    <xf numFmtId="0" fontId="8" fillId="2" borderId="0" xfId="0" applyFont="1" applyFill="1" applyBorder="1" applyAlignment="1">
      <alignment horizontal="justify" vertical="center" wrapText="1"/>
    </xf>
    <xf numFmtId="0" fontId="0" fillId="2" borderId="0" xfId="0" applyFill="1" applyAlignment="1">
      <alignment horizontal="justify" vertical="center" wrapText="1"/>
    </xf>
    <xf numFmtId="0" fontId="14" fillId="2" borderId="0" xfId="0" applyFont="1" applyFill="1" applyAlignment="1">
      <alignment vertical="center"/>
    </xf>
  </cellXfs>
  <cellStyles count="20">
    <cellStyle name="Normal" xfId="0"/>
    <cellStyle name="Comma" xfId="15"/>
    <cellStyle name="Comma [0]" xfId="16"/>
    <cellStyle name="Currency" xfId="17"/>
    <cellStyle name="Currency [0]" xfId="18"/>
    <cellStyle name="Followed Hyperlink" xfId="19"/>
    <cellStyle name="Hyperlink" xfId="20"/>
    <cellStyle name="Normal 2" xfId="21"/>
    <cellStyle name="Normal_8J-00811r" xfId="22"/>
    <cellStyle name="Normal_Alcohol tables 2006 final with IC copyright" xfId="23"/>
    <cellStyle name="Normal_heaviestday" xfId="24"/>
    <cellStyle name="Normal_NI39 Tables for report v3 WITH NEW DATA" xfId="25"/>
    <cellStyle name="Normal_ORLISTAT.monthly analysis" xfId="26"/>
    <cellStyle name="Normal_Ref00904" xfId="27"/>
    <cellStyle name="Normal_Ref00915" xfId="28"/>
    <cellStyle name="Normal_Sheet1_NI39 Tables for report v3 WITH NEW DATA" xfId="29"/>
    <cellStyle name="Normal_Statistics on obesity, physical activity and diet tables" xfId="30"/>
    <cellStyle name="Normal_Tables" xfId="31"/>
    <cellStyle name="Normal_Tables 2006" xfId="32"/>
    <cellStyle name="Percent" xfId="3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476250</xdr:colOff>
      <xdr:row>0</xdr:row>
      <xdr:rowOff>76200</xdr:rowOff>
    </xdr:from>
    <xdr:to>
      <xdr:col>15</xdr:col>
      <xdr:colOff>0</xdr:colOff>
      <xdr:row>2</xdr:row>
      <xdr:rowOff>314325</xdr:rowOff>
    </xdr:to>
    <xdr:pic>
      <xdr:nvPicPr>
        <xdr:cNvPr id="1" name="Picture 1" descr="RGB"/>
        <xdr:cNvPicPr preferRelativeResize="1">
          <a:picLocks noChangeAspect="1"/>
        </xdr:cNvPicPr>
      </xdr:nvPicPr>
      <xdr:blipFill>
        <a:blip r:embed="rId1"/>
        <a:stretch>
          <a:fillRect/>
        </a:stretch>
      </xdr:blipFill>
      <xdr:spPr>
        <a:xfrm>
          <a:off x="8353425" y="76200"/>
          <a:ext cx="74295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476250</xdr:colOff>
      <xdr:row>0</xdr:row>
      <xdr:rowOff>76200</xdr:rowOff>
    </xdr:from>
    <xdr:to>
      <xdr:col>14</xdr:col>
      <xdr:colOff>0</xdr:colOff>
      <xdr:row>2</xdr:row>
      <xdr:rowOff>304800</xdr:rowOff>
    </xdr:to>
    <xdr:pic>
      <xdr:nvPicPr>
        <xdr:cNvPr id="1" name="Picture 1" descr="RGB"/>
        <xdr:cNvPicPr preferRelativeResize="1">
          <a:picLocks noChangeAspect="1"/>
        </xdr:cNvPicPr>
      </xdr:nvPicPr>
      <xdr:blipFill>
        <a:blip r:embed="rId1"/>
        <a:stretch>
          <a:fillRect/>
        </a:stretch>
      </xdr:blipFill>
      <xdr:spPr>
        <a:xfrm>
          <a:off x="7743825" y="76200"/>
          <a:ext cx="742950"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476250</xdr:colOff>
      <xdr:row>0</xdr:row>
      <xdr:rowOff>76200</xdr:rowOff>
    </xdr:from>
    <xdr:to>
      <xdr:col>15</xdr:col>
      <xdr:colOff>0</xdr:colOff>
      <xdr:row>2</xdr:row>
      <xdr:rowOff>304800</xdr:rowOff>
    </xdr:to>
    <xdr:pic>
      <xdr:nvPicPr>
        <xdr:cNvPr id="1" name="Picture 1" descr="RGB"/>
        <xdr:cNvPicPr preferRelativeResize="1">
          <a:picLocks noChangeAspect="1"/>
        </xdr:cNvPicPr>
      </xdr:nvPicPr>
      <xdr:blipFill>
        <a:blip r:embed="rId1"/>
        <a:stretch>
          <a:fillRect/>
        </a:stretch>
      </xdr:blipFill>
      <xdr:spPr>
        <a:xfrm>
          <a:off x="8353425" y="76200"/>
          <a:ext cx="7429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49"/>
    <pageSetUpPr fitToPage="1"/>
  </sheetPr>
  <dimension ref="A1:P129"/>
  <sheetViews>
    <sheetView tabSelected="1" workbookViewId="0" topLeftCell="A1">
      <selection activeCell="L13" sqref="L13"/>
    </sheetView>
  </sheetViews>
  <sheetFormatPr defaultColWidth="9.140625" defaultRowHeight="12.75"/>
  <cols>
    <col min="1" max="1" width="2.8515625" style="7" customWidth="1"/>
    <col min="2" max="2" width="9.421875" style="7" customWidth="1"/>
    <col min="3" max="12" width="9.140625" style="7" customWidth="1"/>
    <col min="13" max="13" width="14.421875" style="7" customWidth="1"/>
    <col min="14" max="16" width="9.140625" style="7" customWidth="1"/>
    <col min="17" max="17" width="11.28125" style="7" customWidth="1"/>
    <col min="18" max="16384" width="9.140625" style="7" customWidth="1"/>
  </cols>
  <sheetData>
    <row r="1" spans="1:16" ht="12">
      <c r="A1" s="1"/>
      <c r="B1" s="2"/>
      <c r="C1" s="1"/>
      <c r="D1" s="1"/>
      <c r="E1" s="1"/>
      <c r="F1" s="1"/>
      <c r="G1" s="1"/>
      <c r="H1" s="1"/>
      <c r="I1" s="1"/>
      <c r="J1" s="1"/>
      <c r="K1" s="1"/>
      <c r="L1" s="1"/>
      <c r="M1" s="1"/>
      <c r="N1" s="1"/>
      <c r="O1" s="1"/>
      <c r="P1" s="1"/>
    </row>
    <row r="2" spans="1:16" ht="32.25" customHeight="1">
      <c r="A2" s="3"/>
      <c r="B2" s="4" t="s">
        <v>658</v>
      </c>
      <c r="C2" s="3"/>
      <c r="D2" s="3"/>
      <c r="E2" s="3"/>
      <c r="F2" s="3"/>
      <c r="G2" s="3"/>
      <c r="H2" s="3"/>
      <c r="I2" s="3"/>
      <c r="J2" s="3"/>
      <c r="K2" s="3"/>
      <c r="L2" s="3"/>
      <c r="M2" s="3"/>
      <c r="N2" s="3"/>
      <c r="O2" s="3"/>
      <c r="P2" s="3"/>
    </row>
    <row r="3" spans="1:16" s="255" customFormat="1" ht="33.75" customHeight="1">
      <c r="A3" s="5"/>
      <c r="B3" s="6" t="s">
        <v>695</v>
      </c>
      <c r="C3" s="5"/>
      <c r="D3" s="5"/>
      <c r="E3" s="5"/>
      <c r="F3" s="5"/>
      <c r="G3" s="5"/>
      <c r="H3" s="5"/>
      <c r="I3" s="5"/>
      <c r="J3" s="5"/>
      <c r="K3" s="5"/>
      <c r="L3" s="5"/>
      <c r="M3" s="5"/>
      <c r="N3" s="5"/>
      <c r="O3" s="5"/>
      <c r="P3" s="5"/>
    </row>
    <row r="4" ht="9.75" customHeight="1">
      <c r="B4" s="8"/>
    </row>
    <row r="5" spans="2:15" ht="12">
      <c r="B5" s="9">
        <v>2.1</v>
      </c>
      <c r="C5" s="427" t="s">
        <v>645</v>
      </c>
      <c r="D5" s="1"/>
      <c r="E5" s="1"/>
      <c r="F5" s="1"/>
      <c r="G5" s="1"/>
      <c r="H5" s="1"/>
      <c r="I5" s="1"/>
      <c r="J5" s="1"/>
      <c r="K5" s="1"/>
      <c r="L5" s="1"/>
      <c r="M5" s="1"/>
      <c r="N5" s="1"/>
      <c r="O5" s="1"/>
    </row>
    <row r="6" spans="2:15" ht="9.75" customHeight="1">
      <c r="B6" s="8"/>
      <c r="C6" s="1"/>
      <c r="D6" s="1"/>
      <c r="E6" s="1"/>
      <c r="F6" s="1"/>
      <c r="G6" s="1"/>
      <c r="H6" s="1"/>
      <c r="I6" s="1"/>
      <c r="J6" s="1"/>
      <c r="K6" s="1"/>
      <c r="L6" s="1"/>
      <c r="M6" s="1"/>
      <c r="N6" s="1"/>
      <c r="O6" s="1"/>
    </row>
    <row r="7" spans="2:15" ht="12">
      <c r="B7" s="9">
        <v>2.2</v>
      </c>
      <c r="C7" s="427" t="s">
        <v>646</v>
      </c>
      <c r="D7" s="1"/>
      <c r="E7" s="1"/>
      <c r="F7" s="1"/>
      <c r="G7" s="1"/>
      <c r="H7" s="1"/>
      <c r="I7" s="1"/>
      <c r="J7" s="1"/>
      <c r="K7" s="1"/>
      <c r="L7" s="1"/>
      <c r="M7" s="1"/>
      <c r="N7" s="1"/>
      <c r="O7" s="1"/>
    </row>
    <row r="8" spans="2:15" ht="9.75" customHeight="1">
      <c r="B8" s="8"/>
      <c r="C8" s="1"/>
      <c r="D8" s="1"/>
      <c r="E8" s="1"/>
      <c r="F8" s="1"/>
      <c r="G8" s="1"/>
      <c r="H8" s="1"/>
      <c r="I8" s="1"/>
      <c r="J8" s="1"/>
      <c r="K8" s="1"/>
      <c r="L8" s="1"/>
      <c r="M8" s="1"/>
      <c r="N8" s="1"/>
      <c r="O8" s="1"/>
    </row>
    <row r="9" spans="2:15" ht="12">
      <c r="B9" s="9">
        <v>2.3</v>
      </c>
      <c r="C9" s="427" t="s">
        <v>647</v>
      </c>
      <c r="D9" s="1"/>
      <c r="E9" s="1"/>
      <c r="F9" s="1"/>
      <c r="G9" s="1"/>
      <c r="H9" s="1"/>
      <c r="I9" s="1"/>
      <c r="J9" s="1"/>
      <c r="K9" s="1"/>
      <c r="L9" s="1"/>
      <c r="M9" s="1"/>
      <c r="N9" s="1"/>
      <c r="O9" s="1"/>
    </row>
    <row r="10" spans="2:15" ht="9.75" customHeight="1">
      <c r="B10" s="8"/>
      <c r="C10" s="1"/>
      <c r="D10" s="1"/>
      <c r="E10" s="1"/>
      <c r="F10" s="1"/>
      <c r="G10" s="1"/>
      <c r="H10" s="1"/>
      <c r="I10" s="1"/>
      <c r="J10" s="1"/>
      <c r="K10" s="1"/>
      <c r="L10" s="1"/>
      <c r="M10" s="1"/>
      <c r="N10" s="1"/>
      <c r="O10" s="1"/>
    </row>
    <row r="11" spans="2:15" ht="12">
      <c r="B11" s="9">
        <v>2.4</v>
      </c>
      <c r="C11" s="427" t="s">
        <v>696</v>
      </c>
      <c r="D11" s="1"/>
      <c r="E11" s="1"/>
      <c r="F11" s="1"/>
      <c r="G11" s="1"/>
      <c r="H11" s="1"/>
      <c r="I11" s="1"/>
      <c r="J11" s="1"/>
      <c r="K11" s="1"/>
      <c r="L11" s="1"/>
      <c r="M11" s="1"/>
      <c r="N11" s="1"/>
      <c r="O11" s="1"/>
    </row>
    <row r="12" spans="2:15" ht="9.75" customHeight="1">
      <c r="B12" s="8"/>
      <c r="C12" s="1"/>
      <c r="D12" s="1"/>
      <c r="E12" s="1"/>
      <c r="F12" s="1"/>
      <c r="G12" s="1"/>
      <c r="H12" s="1"/>
      <c r="I12" s="1"/>
      <c r="J12" s="1"/>
      <c r="K12" s="1"/>
      <c r="L12" s="1"/>
      <c r="M12" s="1"/>
      <c r="N12" s="1"/>
      <c r="O12" s="1"/>
    </row>
    <row r="13" spans="2:15" ht="12">
      <c r="B13" s="9">
        <v>2.5</v>
      </c>
      <c r="C13" s="427" t="s">
        <v>41</v>
      </c>
      <c r="D13" s="1"/>
      <c r="E13" s="1"/>
      <c r="F13" s="1"/>
      <c r="G13" s="1"/>
      <c r="H13" s="1"/>
      <c r="I13" s="1"/>
      <c r="J13" s="1"/>
      <c r="K13" s="1"/>
      <c r="L13" s="1"/>
      <c r="M13" s="1"/>
      <c r="N13" s="1"/>
      <c r="O13" s="1"/>
    </row>
    <row r="14" spans="2:15" ht="9.75" customHeight="1">
      <c r="B14" s="8"/>
      <c r="C14" s="1"/>
      <c r="D14" s="1"/>
      <c r="E14" s="1"/>
      <c r="F14" s="1"/>
      <c r="G14" s="1"/>
      <c r="H14" s="1"/>
      <c r="I14" s="1"/>
      <c r="J14" s="1"/>
      <c r="K14" s="1"/>
      <c r="L14" s="1"/>
      <c r="M14" s="1"/>
      <c r="N14" s="1"/>
      <c r="O14" s="1"/>
    </row>
    <row r="15" spans="2:15" ht="12">
      <c r="B15" s="9">
        <v>2.6</v>
      </c>
      <c r="C15" s="427" t="s">
        <v>648</v>
      </c>
      <c r="D15" s="1"/>
      <c r="E15" s="1"/>
      <c r="F15" s="1"/>
      <c r="G15" s="1"/>
      <c r="H15" s="1"/>
      <c r="I15" s="1"/>
      <c r="J15" s="1"/>
      <c r="K15" s="1"/>
      <c r="L15" s="1"/>
      <c r="M15" s="1"/>
      <c r="N15" s="1"/>
      <c r="O15" s="1"/>
    </row>
    <row r="16" spans="2:15" ht="9.75" customHeight="1">
      <c r="B16" s="8"/>
      <c r="C16" s="1"/>
      <c r="D16" s="1"/>
      <c r="E16" s="1"/>
      <c r="F16" s="1"/>
      <c r="G16" s="1"/>
      <c r="H16" s="1"/>
      <c r="I16" s="1"/>
      <c r="J16" s="1"/>
      <c r="K16" s="1"/>
      <c r="L16" s="1"/>
      <c r="M16" s="1"/>
      <c r="N16" s="1"/>
      <c r="O16" s="1"/>
    </row>
    <row r="17" spans="2:15" ht="12">
      <c r="B17" s="9">
        <v>2.7</v>
      </c>
      <c r="C17" s="427" t="s">
        <v>649</v>
      </c>
      <c r="D17" s="1"/>
      <c r="E17" s="1"/>
      <c r="F17" s="1"/>
      <c r="G17" s="1"/>
      <c r="H17" s="1"/>
      <c r="I17" s="1"/>
      <c r="J17" s="1"/>
      <c r="K17" s="1"/>
      <c r="L17" s="1"/>
      <c r="M17" s="1"/>
      <c r="N17" s="1"/>
      <c r="O17" s="1"/>
    </row>
    <row r="18" spans="2:15" ht="9.75" customHeight="1">
      <c r="B18" s="8"/>
      <c r="C18" s="1"/>
      <c r="D18" s="1"/>
      <c r="E18" s="1"/>
      <c r="F18" s="1"/>
      <c r="G18" s="1"/>
      <c r="H18" s="1"/>
      <c r="I18" s="1"/>
      <c r="J18" s="1"/>
      <c r="K18" s="1"/>
      <c r="L18" s="1"/>
      <c r="M18" s="1"/>
      <c r="N18" s="1"/>
      <c r="O18" s="1"/>
    </row>
    <row r="19" spans="2:15" ht="12">
      <c r="B19" s="9">
        <v>2.8</v>
      </c>
      <c r="C19" s="593" t="s">
        <v>650</v>
      </c>
      <c r="D19" s="593"/>
      <c r="E19" s="593"/>
      <c r="F19" s="593"/>
      <c r="G19" s="593"/>
      <c r="H19" s="593"/>
      <c r="I19" s="593"/>
      <c r="J19" s="593"/>
      <c r="K19" s="593"/>
      <c r="L19" s="593"/>
      <c r="M19" s="593"/>
      <c r="N19" s="593"/>
      <c r="O19" s="593"/>
    </row>
    <row r="20" spans="2:15" ht="12">
      <c r="B20" s="9"/>
      <c r="C20" s="593"/>
      <c r="D20" s="593"/>
      <c r="E20" s="593"/>
      <c r="F20" s="593"/>
      <c r="G20" s="593"/>
      <c r="H20" s="593"/>
      <c r="I20" s="593"/>
      <c r="J20" s="593"/>
      <c r="K20" s="593"/>
      <c r="L20" s="593"/>
      <c r="M20" s="593"/>
      <c r="N20" s="593"/>
      <c r="O20" s="593"/>
    </row>
    <row r="21" spans="2:15" ht="9.75" customHeight="1">
      <c r="B21" s="8"/>
      <c r="C21" s="593"/>
      <c r="D21" s="593"/>
      <c r="E21" s="593"/>
      <c r="F21" s="593"/>
      <c r="G21" s="593"/>
      <c r="H21" s="593"/>
      <c r="I21" s="593"/>
      <c r="J21" s="593"/>
      <c r="K21" s="593"/>
      <c r="L21" s="593"/>
      <c r="M21" s="593"/>
      <c r="N21" s="593"/>
      <c r="O21" s="593"/>
    </row>
    <row r="22" spans="2:15" ht="12">
      <c r="B22" s="9">
        <v>2.9</v>
      </c>
      <c r="C22" s="427" t="s">
        <v>651</v>
      </c>
      <c r="D22" s="1"/>
      <c r="E22" s="1"/>
      <c r="F22" s="1"/>
      <c r="G22" s="1"/>
      <c r="H22" s="1"/>
      <c r="I22" s="1"/>
      <c r="J22" s="1"/>
      <c r="K22" s="1"/>
      <c r="L22" s="1"/>
      <c r="M22" s="1"/>
      <c r="N22" s="1"/>
      <c r="O22" s="1"/>
    </row>
    <row r="23" spans="2:15" ht="9.75" customHeight="1">
      <c r="B23" s="8"/>
      <c r="C23" s="1"/>
      <c r="D23" s="1"/>
      <c r="E23" s="1"/>
      <c r="F23" s="1"/>
      <c r="G23" s="1"/>
      <c r="H23" s="1"/>
      <c r="I23" s="1"/>
      <c r="J23" s="1"/>
      <c r="K23" s="1"/>
      <c r="L23" s="1"/>
      <c r="M23" s="1"/>
      <c r="N23" s="1"/>
      <c r="O23" s="1"/>
    </row>
    <row r="24" spans="2:15" ht="12">
      <c r="B24" s="10">
        <v>2.1</v>
      </c>
      <c r="C24" s="427" t="s">
        <v>652</v>
      </c>
      <c r="D24" s="1"/>
      <c r="E24" s="1"/>
      <c r="F24" s="1"/>
      <c r="G24" s="1"/>
      <c r="H24" s="1"/>
      <c r="I24" s="1"/>
      <c r="J24" s="1"/>
      <c r="K24" s="1"/>
      <c r="L24" s="1"/>
      <c r="M24" s="1"/>
      <c r="N24" s="1"/>
      <c r="O24" s="1"/>
    </row>
    <row r="25" spans="2:15" ht="9.75" customHeight="1">
      <c r="B25" s="8"/>
      <c r="C25" s="1"/>
      <c r="D25" s="1"/>
      <c r="E25" s="1"/>
      <c r="F25" s="1"/>
      <c r="G25" s="1"/>
      <c r="H25" s="1"/>
      <c r="I25" s="1"/>
      <c r="J25" s="1"/>
      <c r="K25" s="1"/>
      <c r="L25" s="1"/>
      <c r="M25" s="1"/>
      <c r="N25" s="1"/>
      <c r="O25" s="1"/>
    </row>
    <row r="26" spans="2:15" ht="12">
      <c r="B26" s="10">
        <v>2.11</v>
      </c>
      <c r="C26" s="427" t="s">
        <v>653</v>
      </c>
      <c r="D26" s="1"/>
      <c r="E26" s="1"/>
      <c r="F26" s="1"/>
      <c r="G26" s="1"/>
      <c r="H26" s="1"/>
      <c r="I26" s="1"/>
      <c r="J26" s="1"/>
      <c r="K26" s="1"/>
      <c r="L26" s="1"/>
      <c r="M26" s="1"/>
      <c r="N26" s="1"/>
      <c r="O26" s="1"/>
    </row>
    <row r="27" spans="2:15" ht="9.75" customHeight="1">
      <c r="B27" s="8"/>
      <c r="C27" s="1"/>
      <c r="D27" s="1"/>
      <c r="E27" s="1"/>
      <c r="F27" s="1"/>
      <c r="G27" s="1"/>
      <c r="H27" s="1"/>
      <c r="I27" s="1"/>
      <c r="J27" s="1"/>
      <c r="K27" s="1"/>
      <c r="L27" s="1"/>
      <c r="M27" s="1"/>
      <c r="N27" s="1"/>
      <c r="O27" s="1"/>
    </row>
    <row r="28" spans="2:15" ht="12">
      <c r="B28" s="10">
        <v>2.12</v>
      </c>
      <c r="C28" s="427" t="s">
        <v>654</v>
      </c>
      <c r="D28" s="1"/>
      <c r="E28" s="1"/>
      <c r="F28" s="1"/>
      <c r="G28" s="1"/>
      <c r="H28" s="1"/>
      <c r="I28" s="1"/>
      <c r="J28" s="1"/>
      <c r="K28" s="1"/>
      <c r="L28" s="1"/>
      <c r="M28" s="1"/>
      <c r="N28" s="1"/>
      <c r="O28" s="1"/>
    </row>
    <row r="29" spans="2:15" ht="9.75" customHeight="1">
      <c r="B29" s="8"/>
      <c r="C29" s="1"/>
      <c r="D29" s="1"/>
      <c r="E29" s="1"/>
      <c r="F29" s="1"/>
      <c r="G29" s="1"/>
      <c r="H29" s="1"/>
      <c r="I29" s="1"/>
      <c r="J29" s="1"/>
      <c r="K29" s="1"/>
      <c r="L29" s="1"/>
      <c r="M29" s="1"/>
      <c r="N29" s="1"/>
      <c r="O29" s="1"/>
    </row>
    <row r="30" spans="2:15" ht="12">
      <c r="B30" s="10">
        <v>2.13</v>
      </c>
      <c r="C30" s="427" t="s">
        <v>655</v>
      </c>
      <c r="D30" s="1"/>
      <c r="E30" s="1"/>
      <c r="F30" s="1"/>
      <c r="G30" s="1"/>
      <c r="H30" s="1"/>
      <c r="I30" s="1"/>
      <c r="J30" s="1"/>
      <c r="K30" s="1"/>
      <c r="L30" s="1"/>
      <c r="M30" s="1"/>
      <c r="N30" s="1"/>
      <c r="O30" s="1"/>
    </row>
    <row r="31" spans="2:15" ht="9.75" customHeight="1">
      <c r="B31" s="8"/>
      <c r="C31" s="1"/>
      <c r="D31" s="1"/>
      <c r="E31" s="1"/>
      <c r="F31" s="1"/>
      <c r="G31" s="1"/>
      <c r="H31" s="1"/>
      <c r="I31" s="1"/>
      <c r="J31" s="1"/>
      <c r="K31" s="1"/>
      <c r="L31" s="1"/>
      <c r="M31" s="1"/>
      <c r="N31" s="1"/>
      <c r="O31" s="1"/>
    </row>
    <row r="32" spans="2:15" ht="12">
      <c r="B32" s="10">
        <v>2.14</v>
      </c>
      <c r="C32" s="427" t="s">
        <v>656</v>
      </c>
      <c r="D32" s="1"/>
      <c r="E32" s="1"/>
      <c r="F32" s="1"/>
      <c r="G32" s="1"/>
      <c r="H32" s="1"/>
      <c r="I32" s="1"/>
      <c r="J32" s="1"/>
      <c r="K32" s="1"/>
      <c r="L32" s="1"/>
      <c r="M32" s="1"/>
      <c r="N32" s="1"/>
      <c r="O32" s="1"/>
    </row>
    <row r="33" spans="2:15" ht="9.75" customHeight="1">
      <c r="B33" s="8"/>
      <c r="C33" s="1"/>
      <c r="D33" s="1"/>
      <c r="E33" s="1"/>
      <c r="F33" s="1"/>
      <c r="G33" s="1"/>
      <c r="H33" s="1"/>
      <c r="I33" s="1"/>
      <c r="J33" s="1"/>
      <c r="K33" s="1"/>
      <c r="L33" s="1"/>
      <c r="M33" s="1"/>
      <c r="N33" s="1"/>
      <c r="O33" s="1"/>
    </row>
    <row r="34" spans="2:15" ht="12">
      <c r="B34" s="10">
        <v>2.15</v>
      </c>
      <c r="C34" s="427" t="s">
        <v>657</v>
      </c>
      <c r="D34" s="1"/>
      <c r="E34" s="1"/>
      <c r="F34" s="1"/>
      <c r="G34" s="1"/>
      <c r="H34" s="1"/>
      <c r="I34" s="1"/>
      <c r="J34" s="1"/>
      <c r="K34" s="1"/>
      <c r="L34" s="1"/>
      <c r="M34" s="1"/>
      <c r="N34" s="1"/>
      <c r="O34" s="1"/>
    </row>
    <row r="35" spans="2:15" ht="9.75" customHeight="1">
      <c r="B35" s="8"/>
      <c r="C35" s="1"/>
      <c r="D35" s="1"/>
      <c r="E35" s="1"/>
      <c r="F35" s="1"/>
      <c r="G35" s="1"/>
      <c r="H35" s="1"/>
      <c r="I35" s="1"/>
      <c r="J35" s="1"/>
      <c r="K35" s="1"/>
      <c r="L35" s="1"/>
      <c r="M35" s="1"/>
      <c r="N35" s="1"/>
      <c r="O35" s="1"/>
    </row>
    <row r="36" ht="12">
      <c r="B36" s="8"/>
    </row>
    <row r="37" ht="12">
      <c r="B37" s="8"/>
    </row>
    <row r="38" ht="12">
      <c r="B38" s="8"/>
    </row>
    <row r="39" ht="12">
      <c r="B39" s="8"/>
    </row>
    <row r="40" ht="12">
      <c r="B40" s="8"/>
    </row>
    <row r="41" ht="12">
      <c r="B41" s="8"/>
    </row>
    <row r="42" ht="12">
      <c r="B42" s="8"/>
    </row>
    <row r="43" ht="12">
      <c r="B43" s="8"/>
    </row>
    <row r="44" ht="12">
      <c r="B44" s="8"/>
    </row>
    <row r="45" ht="12">
      <c r="B45" s="8"/>
    </row>
    <row r="46" ht="12">
      <c r="B46" s="8"/>
    </row>
    <row r="47" ht="12">
      <c r="B47" s="8"/>
    </row>
    <row r="48" ht="12">
      <c r="B48" s="8"/>
    </row>
    <row r="49" ht="12">
      <c r="B49" s="8"/>
    </row>
    <row r="50" ht="12">
      <c r="B50" s="8"/>
    </row>
    <row r="51" ht="12">
      <c r="B51" s="8"/>
    </row>
    <row r="52" ht="12">
      <c r="B52" s="8"/>
    </row>
    <row r="53" ht="12">
      <c r="B53" s="8"/>
    </row>
    <row r="54" ht="12">
      <c r="B54" s="8"/>
    </row>
    <row r="55" ht="12">
      <c r="B55" s="8"/>
    </row>
    <row r="56" ht="12">
      <c r="B56" s="8"/>
    </row>
    <row r="57" ht="12">
      <c r="B57" s="8"/>
    </row>
    <row r="58" ht="12">
      <c r="B58" s="8"/>
    </row>
    <row r="59" ht="12">
      <c r="B59" s="8"/>
    </row>
    <row r="60" ht="12">
      <c r="B60" s="8"/>
    </row>
    <row r="61" ht="12">
      <c r="B61" s="8"/>
    </row>
    <row r="62" ht="12">
      <c r="B62" s="8"/>
    </row>
    <row r="63" ht="12">
      <c r="B63" s="8"/>
    </row>
    <row r="64" ht="12">
      <c r="B64" s="8"/>
    </row>
    <row r="65" ht="12">
      <c r="B65" s="8"/>
    </row>
    <row r="66" ht="12">
      <c r="B66" s="8"/>
    </row>
    <row r="67" ht="12">
      <c r="B67" s="8"/>
    </row>
    <row r="68" ht="12">
      <c r="B68" s="8"/>
    </row>
    <row r="69" ht="12">
      <c r="B69" s="8"/>
    </row>
    <row r="70" ht="12">
      <c r="B70" s="8"/>
    </row>
    <row r="71" ht="12">
      <c r="B71" s="8"/>
    </row>
    <row r="72" ht="12">
      <c r="B72" s="8"/>
    </row>
    <row r="73" ht="12">
      <c r="B73" s="8"/>
    </row>
    <row r="74" ht="12">
      <c r="B74" s="8"/>
    </row>
    <row r="75" ht="12">
      <c r="B75" s="8"/>
    </row>
    <row r="76" ht="12">
      <c r="B76" s="8"/>
    </row>
    <row r="77" ht="12">
      <c r="B77" s="8"/>
    </row>
    <row r="78" ht="12">
      <c r="B78" s="8"/>
    </row>
    <row r="79" ht="12">
      <c r="B79" s="8"/>
    </row>
    <row r="80" ht="12">
      <c r="B80" s="8"/>
    </row>
    <row r="81" ht="12">
      <c r="B81" s="8"/>
    </row>
    <row r="82" ht="12">
      <c r="B82" s="8"/>
    </row>
    <row r="83" ht="12">
      <c r="B83" s="8"/>
    </row>
    <row r="84" ht="12">
      <c r="B84" s="8"/>
    </row>
    <row r="85" ht="12">
      <c r="B85" s="8"/>
    </row>
    <row r="86" ht="12">
      <c r="B86" s="8"/>
    </row>
    <row r="87" ht="12">
      <c r="B87" s="8"/>
    </row>
    <row r="88" ht="12">
      <c r="B88" s="8"/>
    </row>
    <row r="89" ht="12">
      <c r="B89" s="8"/>
    </row>
    <row r="90" ht="12">
      <c r="B90" s="8"/>
    </row>
    <row r="91" ht="12">
      <c r="B91" s="8"/>
    </row>
    <row r="92" ht="12">
      <c r="B92" s="8"/>
    </row>
    <row r="93" ht="12">
      <c r="B93" s="8"/>
    </row>
    <row r="94" ht="12">
      <c r="B94" s="8"/>
    </row>
    <row r="95" ht="12">
      <c r="B95" s="8"/>
    </row>
    <row r="96" ht="12">
      <c r="B96" s="8"/>
    </row>
    <row r="97" ht="12">
      <c r="B97" s="8"/>
    </row>
    <row r="98" ht="12">
      <c r="B98" s="8"/>
    </row>
    <row r="99" ht="12">
      <c r="B99" s="8"/>
    </row>
    <row r="100" ht="12">
      <c r="B100" s="8"/>
    </row>
    <row r="101" ht="12">
      <c r="B101" s="8"/>
    </row>
    <row r="102" ht="12">
      <c r="B102" s="8"/>
    </row>
    <row r="103" ht="12">
      <c r="B103" s="8"/>
    </row>
    <row r="104" ht="12">
      <c r="B104" s="8"/>
    </row>
    <row r="105" ht="12">
      <c r="B105" s="8"/>
    </row>
    <row r="106" ht="12">
      <c r="B106" s="8"/>
    </row>
    <row r="107" ht="12">
      <c r="B107" s="8"/>
    </row>
    <row r="108" ht="12">
      <c r="B108" s="8"/>
    </row>
    <row r="109" ht="12">
      <c r="B109" s="8"/>
    </row>
    <row r="110" ht="12">
      <c r="B110" s="8"/>
    </row>
    <row r="111" ht="12">
      <c r="B111" s="8"/>
    </row>
    <row r="112" ht="12">
      <c r="B112" s="8"/>
    </row>
    <row r="113" ht="12">
      <c r="B113" s="8"/>
    </row>
    <row r="114" ht="12">
      <c r="B114" s="8"/>
    </row>
    <row r="115" ht="12">
      <c r="B115" s="8"/>
    </row>
    <row r="116" ht="12">
      <c r="B116" s="8"/>
    </row>
    <row r="117" ht="12">
      <c r="B117" s="8"/>
    </row>
    <row r="118" ht="12">
      <c r="B118" s="8"/>
    </row>
    <row r="119" ht="12">
      <c r="B119" s="8"/>
    </row>
    <row r="120" ht="12">
      <c r="B120" s="8"/>
    </row>
    <row r="121" ht="12">
      <c r="B121" s="8"/>
    </row>
    <row r="122" ht="12">
      <c r="B122" s="8"/>
    </row>
    <row r="123" ht="12">
      <c r="B123" s="8"/>
    </row>
    <row r="124" ht="12">
      <c r="B124" s="8"/>
    </row>
    <row r="125" ht="12">
      <c r="B125" s="8"/>
    </row>
    <row r="126" ht="12">
      <c r="B126" s="8"/>
    </row>
    <row r="127" ht="12">
      <c r="B127" s="8"/>
    </row>
    <row r="128" ht="12">
      <c r="B128" s="8"/>
    </row>
    <row r="129" ht="12">
      <c r="B129" s="8"/>
    </row>
  </sheetData>
  <mergeCells count="1">
    <mergeCell ref="C19:O21"/>
  </mergeCells>
  <hyperlinks>
    <hyperlink ref="B5" location="'2.1'!A1" display="'2.1'!A1"/>
    <hyperlink ref="B7" location="'2.2'!A1" display="'2.2'!A1"/>
    <hyperlink ref="B9" location="'2.3'!A1" display="'2.3'!A1"/>
    <hyperlink ref="B11" location="'2.4'!A1" display="'2.4'!A1"/>
    <hyperlink ref="B13" location="'2.5'!A1" display="'2.5'!A1"/>
    <hyperlink ref="B15" location="'2.6'!A1" display="'2.6'!A1"/>
    <hyperlink ref="B17" location="'2.7'!A1" display="'2.7'!A1"/>
    <hyperlink ref="B19" location="'2.8'!A1" display="'2.8'!A1"/>
    <hyperlink ref="B22" location="'2.9'!A1" display="'2.9'!A1"/>
    <hyperlink ref="B24" location="'2.10'!A1" display="'2.10'!A1"/>
    <hyperlink ref="B26" location="'2.11'!A1" display="'2.11'!A1"/>
    <hyperlink ref="B28" location="'2.12'!A1" display="'2.12'!A1"/>
    <hyperlink ref="B30" location="'2.13'!A1" display="'2.13'!A1"/>
    <hyperlink ref="B32" location="'2.14'!A1" display="'2.14'!A1"/>
    <hyperlink ref="B34" location="'2.15'!A1" display="'2.15'!A1"/>
    <hyperlink ref="C5" location="'2.1'!A1" display="Number of drinking days in the week prior to interview, by gender and age, 2007"/>
    <hyperlink ref="C7" location="'2.2'!A1" display="Drinking in the week prior to interview among adults, by age, 1998 to 2007"/>
    <hyperlink ref="C9" location="'2.3'!A1" display="Adults heaviest drinking day in the last week prior to interview, by age, 2007"/>
    <hyperlink ref="C11" location="'2.4'!A1" display="Alcohol consumption (units per week) among adults, by gender and age, 2006"/>
    <hyperlink ref="C13" location="'2.5'!A1" display="Alcohol consumptino (units per week) among adults, by gender, 1992 to 2006"/>
    <hyperlink ref="C15" location="'2.6'!A1" display="Maximum daily amount drank last week among adults, by average weekly consumption, 2006"/>
    <hyperlink ref="C17" location="'2.7'!A1" display="Household consumption of alcoholic drinks, 1992 to 2007"/>
    <hyperlink ref="C19:O21" location="'2.8'!A1" display="Indices of alcohol price, retail prices, alcohol price index relative to retail prices index (all items), real households' disposable income, and affordability of alcohol, 1980 to 2008"/>
    <hyperlink ref="C22" location="'2.9'!A1" display="Average weekly consumption of different types of drink, by gender and age, 2008"/>
    <hyperlink ref="C24" location="'2.10'!A1" display="Adult's drinking in the last week, by socio-economic classification and gender, 2007"/>
    <hyperlink ref="C26" location="'2.11'!A1" display="Adults drinking in the last week, by economic activity status and gender, 2007"/>
    <hyperlink ref="C28" location="'2.12'!A1" display="Adults drinking in the last week, by usual gross weekly household income and gender, 2007"/>
    <hyperlink ref="C30" location="'2.13'!A1" display="Drinking in the last week, by marital status and gender, 2007"/>
    <hyperlink ref="C32" location="'2.14'!A1" display="Drinking last week among adults by gender and Government Office Region, 2007"/>
    <hyperlink ref="C34" location="'2.15'!A1" display="Maximum drunk on any one day last week, by gender and Government Office Region, 2007"/>
  </hyperlinks>
  <printOptions/>
  <pageMargins left="0.75" right="0.75" top="1" bottom="1" header="0.5" footer="0.5"/>
  <pageSetup fitToHeight="1" fitToWidth="1" horizontalDpi="600" verticalDpi="600" orientation="landscape" paperSize="9" scale="97"/>
  <drawing r:id="rId1"/>
</worksheet>
</file>

<file path=xl/worksheets/sheet10.xml><?xml version="1.0" encoding="utf-8"?>
<worksheet xmlns="http://schemas.openxmlformats.org/spreadsheetml/2006/main" xmlns:r="http://schemas.openxmlformats.org/officeDocument/2006/relationships">
  <sheetPr>
    <tabColor indexed="49"/>
    <pageSetUpPr fitToPage="1"/>
  </sheetPr>
  <dimension ref="A1:G46"/>
  <sheetViews>
    <sheetView workbookViewId="0" topLeftCell="A1">
      <pane ySplit="3" topLeftCell="BM4" activePane="bottomLeft" state="frozen"/>
      <selection pane="topLeft" activeCell="N13" sqref="N13"/>
      <selection pane="bottomLeft" activeCell="A1" sqref="A1:F1"/>
    </sheetView>
  </sheetViews>
  <sheetFormatPr defaultColWidth="9.140625" defaultRowHeight="12.75"/>
  <cols>
    <col min="1" max="1" width="23.28125" style="7" customWidth="1"/>
    <col min="2" max="2" width="10.7109375" style="7" customWidth="1"/>
    <col min="3" max="3" width="11.7109375" style="7" customWidth="1"/>
    <col min="4" max="4" width="12.140625" style="7" customWidth="1"/>
    <col min="5" max="5" width="11.7109375" style="7" customWidth="1"/>
    <col min="6" max="6" width="13.140625" style="7" customWidth="1"/>
    <col min="7" max="16384" width="9.140625" style="7" customWidth="1"/>
  </cols>
  <sheetData>
    <row r="1" spans="1:7" ht="33.75" customHeight="1">
      <c r="A1" s="633" t="s">
        <v>512</v>
      </c>
      <c r="B1" s="633"/>
      <c r="C1" s="633"/>
      <c r="D1" s="633"/>
      <c r="E1" s="633"/>
      <c r="F1" s="633"/>
      <c r="G1" s="591" t="s">
        <v>92</v>
      </c>
    </row>
    <row r="2" spans="1:6" ht="12.75">
      <c r="A2" s="202"/>
      <c r="B2" s="203"/>
      <c r="C2" s="203"/>
      <c r="D2" s="203"/>
      <c r="E2" s="203"/>
      <c r="F2" s="203"/>
    </row>
    <row r="3" spans="1:6" ht="12">
      <c r="A3" s="139" t="s">
        <v>665</v>
      </c>
      <c r="B3" s="204"/>
      <c r="C3" s="205"/>
      <c r="D3" s="205"/>
      <c r="E3" s="205"/>
      <c r="F3" s="205" t="s">
        <v>666</v>
      </c>
    </row>
    <row r="4" spans="1:6" ht="15">
      <c r="A4" s="206" t="s">
        <v>513</v>
      </c>
      <c r="B4" s="207"/>
      <c r="C4" s="629" t="s">
        <v>514</v>
      </c>
      <c r="D4" s="629"/>
      <c r="E4" s="629"/>
      <c r="F4" s="629"/>
    </row>
    <row r="5" spans="1:6" ht="21.75">
      <c r="A5" s="208"/>
      <c r="B5" s="209" t="s">
        <v>515</v>
      </c>
      <c r="C5" s="210" t="s">
        <v>516</v>
      </c>
      <c r="D5" s="211" t="s">
        <v>517</v>
      </c>
      <c r="E5" s="211" t="s">
        <v>518</v>
      </c>
      <c r="F5" s="210" t="s">
        <v>519</v>
      </c>
    </row>
    <row r="6" spans="1:6" ht="12">
      <c r="A6" s="212" t="s">
        <v>617</v>
      </c>
      <c r="B6" s="213"/>
      <c r="C6" s="214"/>
      <c r="D6" s="213"/>
      <c r="E6" s="213"/>
      <c r="F6" s="214"/>
    </row>
    <row r="7" spans="1:6" ht="12">
      <c r="A7" s="134"/>
      <c r="B7" s="213"/>
      <c r="C7" s="213"/>
      <c r="D7" s="213"/>
      <c r="E7" s="213"/>
      <c r="F7" s="213"/>
    </row>
    <row r="8" spans="1:6" ht="12">
      <c r="A8" s="143" t="s">
        <v>520</v>
      </c>
      <c r="B8" s="215">
        <v>28.2703908</v>
      </c>
      <c r="C8" s="215">
        <v>82.407118</v>
      </c>
      <c r="D8" s="215">
        <v>31.0089584</v>
      </c>
      <c r="E8" s="215">
        <v>6.8911123</v>
      </c>
      <c r="F8" s="215">
        <v>3.0274742</v>
      </c>
    </row>
    <row r="9" spans="1:6" ht="12">
      <c r="A9" s="143" t="s">
        <v>521</v>
      </c>
      <c r="B9" s="215">
        <v>31.6742083</v>
      </c>
      <c r="C9" s="215">
        <v>16.2393174</v>
      </c>
      <c r="D9" s="215">
        <v>50.5999671</v>
      </c>
      <c r="E9" s="215">
        <v>41.2245863</v>
      </c>
      <c r="F9" s="215">
        <v>20.981887</v>
      </c>
    </row>
    <row r="10" spans="1:6" ht="12">
      <c r="A10" s="143" t="s">
        <v>522</v>
      </c>
      <c r="B10" s="215">
        <v>17.2422409</v>
      </c>
      <c r="C10" s="215">
        <v>0.5539163</v>
      </c>
      <c r="D10" s="215">
        <v>12.2731265</v>
      </c>
      <c r="E10" s="215">
        <v>26.0794788</v>
      </c>
      <c r="F10" s="215">
        <v>25.8765861</v>
      </c>
    </row>
    <row r="11" spans="1:6" ht="12">
      <c r="A11" s="143" t="s">
        <v>523</v>
      </c>
      <c r="B11" s="215">
        <v>10.3612232</v>
      </c>
      <c r="C11" s="215">
        <v>0.4658446</v>
      </c>
      <c r="D11" s="215">
        <v>3.4467211</v>
      </c>
      <c r="E11" s="215">
        <v>15.4646011</v>
      </c>
      <c r="F11" s="215">
        <v>19.536697</v>
      </c>
    </row>
    <row r="12" spans="1:6" ht="12">
      <c r="A12" s="143" t="s">
        <v>524</v>
      </c>
      <c r="B12" s="215">
        <v>12.4519367</v>
      </c>
      <c r="C12" s="215">
        <v>0.3338037</v>
      </c>
      <c r="D12" s="215">
        <v>2.6712267</v>
      </c>
      <c r="E12" s="215">
        <v>10.3402215</v>
      </c>
      <c r="F12" s="215">
        <v>30.5773557</v>
      </c>
    </row>
    <row r="13" spans="1:6" ht="12">
      <c r="A13" s="143"/>
      <c r="B13" s="215"/>
      <c r="C13" s="215"/>
      <c r="D13" s="215"/>
      <c r="E13" s="215"/>
      <c r="F13" s="215"/>
    </row>
    <row r="14" spans="1:6" ht="12">
      <c r="A14" s="139" t="s">
        <v>525</v>
      </c>
      <c r="B14" s="216">
        <v>40.055400799999994</v>
      </c>
      <c r="C14" s="216">
        <v>1.3535646000000001</v>
      </c>
      <c r="D14" s="216">
        <v>18.3910743</v>
      </c>
      <c r="E14" s="216">
        <v>51.8843014</v>
      </c>
      <c r="F14" s="216">
        <v>75.9906388</v>
      </c>
    </row>
    <row r="15" spans="1:6" ht="12">
      <c r="A15" s="139" t="s">
        <v>526</v>
      </c>
      <c r="B15" s="216">
        <v>22.8131599</v>
      </c>
      <c r="C15" s="216">
        <v>0.7996483</v>
      </c>
      <c r="D15" s="216">
        <v>6.1179478</v>
      </c>
      <c r="E15" s="216">
        <v>25.8048226</v>
      </c>
      <c r="F15" s="216">
        <v>50.1140527</v>
      </c>
    </row>
    <row r="16" spans="1:6" ht="12">
      <c r="A16" s="139"/>
      <c r="B16" s="216"/>
      <c r="C16" s="216"/>
      <c r="D16" s="216"/>
      <c r="E16" s="216"/>
      <c r="F16" s="216"/>
    </row>
    <row r="17" spans="1:6" ht="12">
      <c r="A17" s="153"/>
      <c r="B17" s="217"/>
      <c r="C17" s="629" t="s">
        <v>527</v>
      </c>
      <c r="D17" s="629"/>
      <c r="E17" s="629"/>
      <c r="F17" s="629"/>
    </row>
    <row r="18" spans="1:6" ht="21.75">
      <c r="A18" s="134"/>
      <c r="B18" s="209" t="s">
        <v>515</v>
      </c>
      <c r="C18" s="204" t="s">
        <v>516</v>
      </c>
      <c r="D18" s="209" t="s">
        <v>528</v>
      </c>
      <c r="E18" s="209" t="s">
        <v>529</v>
      </c>
      <c r="F18" s="204" t="s">
        <v>530</v>
      </c>
    </row>
    <row r="19" spans="1:6" ht="12">
      <c r="A19" s="212" t="s">
        <v>618</v>
      </c>
      <c r="B19" s="213"/>
      <c r="C19" s="214"/>
      <c r="D19" s="213"/>
      <c r="E19" s="213"/>
      <c r="F19" s="214"/>
    </row>
    <row r="20" spans="1:6" ht="12">
      <c r="A20" s="134"/>
      <c r="B20" s="213"/>
      <c r="C20" s="213"/>
      <c r="D20" s="213"/>
      <c r="E20" s="213"/>
      <c r="F20" s="213"/>
    </row>
    <row r="21" spans="1:6" ht="12">
      <c r="A21" s="143" t="s">
        <v>520</v>
      </c>
      <c r="B21" s="215">
        <v>43.4872663</v>
      </c>
      <c r="C21" s="215">
        <v>82.7930897</v>
      </c>
      <c r="D21" s="215">
        <v>36.2266366</v>
      </c>
      <c r="E21" s="215">
        <v>7.9721461</v>
      </c>
      <c r="F21" s="215">
        <v>4.9483572</v>
      </c>
    </row>
    <row r="22" spans="1:6" ht="12">
      <c r="A22" s="143" t="s">
        <v>531</v>
      </c>
      <c r="B22" s="215">
        <v>23.6987835</v>
      </c>
      <c r="C22" s="215">
        <v>13.6998404</v>
      </c>
      <c r="D22" s="215">
        <v>39.5700079</v>
      </c>
      <c r="E22" s="215">
        <v>34.976226</v>
      </c>
      <c r="F22" s="215">
        <v>17.0442849</v>
      </c>
    </row>
    <row r="23" spans="1:6" ht="12">
      <c r="A23" s="143" t="s">
        <v>532</v>
      </c>
      <c r="B23" s="215">
        <v>17.8344222</v>
      </c>
      <c r="C23" s="215">
        <v>2.8216623</v>
      </c>
      <c r="D23" s="215">
        <v>17.6921423</v>
      </c>
      <c r="E23" s="215">
        <v>34.4990781</v>
      </c>
      <c r="F23" s="215">
        <v>31.9410012</v>
      </c>
    </row>
    <row r="24" spans="1:6" ht="12">
      <c r="A24" s="143" t="s">
        <v>533</v>
      </c>
      <c r="B24" s="215">
        <v>5.8556382</v>
      </c>
      <c r="C24" s="215">
        <v>0.193354</v>
      </c>
      <c r="D24" s="215">
        <v>3.6363864</v>
      </c>
      <c r="E24" s="215">
        <v>11.5964896</v>
      </c>
      <c r="F24" s="215">
        <v>14.3237263</v>
      </c>
    </row>
    <row r="25" spans="1:6" ht="12">
      <c r="A25" s="143" t="s">
        <v>534</v>
      </c>
      <c r="B25" s="215">
        <v>9.1238899</v>
      </c>
      <c r="C25" s="215">
        <v>0.4920535</v>
      </c>
      <c r="D25" s="215">
        <v>2.8748268</v>
      </c>
      <c r="E25" s="215">
        <v>10.9560602</v>
      </c>
      <c r="F25" s="215">
        <v>31.7426304</v>
      </c>
    </row>
    <row r="26" spans="1:6" ht="12">
      <c r="A26" s="143"/>
      <c r="B26" s="215"/>
      <c r="C26" s="215"/>
      <c r="D26" s="215"/>
      <c r="E26" s="215"/>
      <c r="F26" s="215"/>
    </row>
    <row r="27" spans="1:6" ht="12">
      <c r="A27" s="139" t="s">
        <v>535</v>
      </c>
      <c r="B27" s="216">
        <v>32.8139503</v>
      </c>
      <c r="C27" s="216">
        <v>3.5070697999999996</v>
      </c>
      <c r="D27" s="216">
        <v>24.2033555</v>
      </c>
      <c r="E27" s="216">
        <v>57.0516279</v>
      </c>
      <c r="F27" s="216">
        <v>78.0073579</v>
      </c>
    </row>
    <row r="28" spans="1:6" ht="12">
      <c r="A28" s="139" t="s">
        <v>536</v>
      </c>
      <c r="B28" s="216">
        <v>14.9795281</v>
      </c>
      <c r="C28" s="216">
        <v>0.6854075</v>
      </c>
      <c r="D28" s="216">
        <v>6.5112132</v>
      </c>
      <c r="E28" s="216">
        <v>22.5525498</v>
      </c>
      <c r="F28" s="216">
        <v>46.0663567</v>
      </c>
    </row>
    <row r="29" spans="1:6" ht="12">
      <c r="A29" s="139"/>
      <c r="B29" s="216"/>
      <c r="C29" s="216"/>
      <c r="D29" s="216"/>
      <c r="E29" s="216"/>
      <c r="F29" s="216"/>
    </row>
    <row r="30" spans="1:6" ht="12">
      <c r="A30" s="145" t="s">
        <v>576</v>
      </c>
      <c r="B30" s="218"/>
      <c r="C30" s="218"/>
      <c r="D30" s="218"/>
      <c r="E30" s="218"/>
      <c r="F30" s="218"/>
    </row>
    <row r="31" spans="1:6" ht="12">
      <c r="A31" s="149" t="s">
        <v>617</v>
      </c>
      <c r="B31" s="218">
        <v>17162.489690000002</v>
      </c>
      <c r="C31" s="218">
        <v>1227.8143799999998</v>
      </c>
      <c r="D31" s="218">
        <v>5195.1345</v>
      </c>
      <c r="E31" s="218">
        <v>3604.90187</v>
      </c>
      <c r="F31" s="218">
        <v>5302.73192</v>
      </c>
    </row>
    <row r="32" spans="1:6" ht="12">
      <c r="A32" s="149" t="s">
        <v>618</v>
      </c>
      <c r="B32" s="218">
        <v>19464.73298</v>
      </c>
      <c r="C32" s="218">
        <v>2869.6745899999996</v>
      </c>
      <c r="D32" s="218">
        <v>6394.70176</v>
      </c>
      <c r="E32" s="218">
        <v>2850.6261400000003</v>
      </c>
      <c r="F32" s="218">
        <v>3987.27998</v>
      </c>
    </row>
    <row r="33" spans="1:6" ht="12">
      <c r="A33" s="186" t="s">
        <v>577</v>
      </c>
      <c r="B33" s="218"/>
      <c r="C33" s="185"/>
      <c r="D33" s="185"/>
      <c r="E33" s="185"/>
      <c r="F33" s="185"/>
    </row>
    <row r="34" spans="1:6" ht="12">
      <c r="A34" s="186" t="s">
        <v>617</v>
      </c>
      <c r="B34" s="218">
        <v>6596</v>
      </c>
      <c r="C34" s="185">
        <v>465</v>
      </c>
      <c r="D34" s="185">
        <v>2022</v>
      </c>
      <c r="E34" s="185">
        <v>1418</v>
      </c>
      <c r="F34" s="185">
        <v>2045</v>
      </c>
    </row>
    <row r="35" spans="1:6" ht="12">
      <c r="A35" s="186" t="s">
        <v>618</v>
      </c>
      <c r="B35" s="218">
        <v>7698</v>
      </c>
      <c r="C35" s="185">
        <v>1117</v>
      </c>
      <c r="D35" s="185">
        <v>2584</v>
      </c>
      <c r="E35" s="185">
        <v>1142</v>
      </c>
      <c r="F35" s="185">
        <v>1615</v>
      </c>
    </row>
    <row r="36" spans="1:6" ht="12">
      <c r="A36" s="219"/>
      <c r="B36" s="220"/>
      <c r="C36" s="220"/>
      <c r="D36" s="220"/>
      <c r="E36" s="220"/>
      <c r="F36" s="220"/>
    </row>
    <row r="37" spans="1:6" ht="12">
      <c r="A37" s="134" t="s">
        <v>578</v>
      </c>
      <c r="B37" s="183"/>
      <c r="C37" s="183"/>
      <c r="D37" s="183"/>
      <c r="E37" s="183"/>
      <c r="F37" s="183"/>
    </row>
    <row r="38" spans="1:6" ht="12">
      <c r="A38" s="615" t="s">
        <v>579</v>
      </c>
      <c r="B38" s="616"/>
      <c r="C38" s="616"/>
      <c r="D38" s="616"/>
      <c r="E38" s="616"/>
      <c r="F38" s="616"/>
    </row>
    <row r="39" spans="1:6" ht="12">
      <c r="A39" s="618" t="s">
        <v>537</v>
      </c>
      <c r="B39" s="618"/>
      <c r="C39" s="618"/>
      <c r="D39" s="618"/>
      <c r="E39" s="618"/>
      <c r="F39" s="618"/>
    </row>
    <row r="40" spans="1:6" ht="12">
      <c r="A40" s="143" t="s">
        <v>538</v>
      </c>
      <c r="B40" s="143"/>
      <c r="C40" s="143"/>
      <c r="D40" s="143"/>
      <c r="E40" s="143"/>
      <c r="F40" s="143"/>
    </row>
    <row r="41" spans="1:6" ht="12">
      <c r="A41" s="155"/>
      <c r="B41" s="155"/>
      <c r="C41" s="155"/>
      <c r="D41" s="155"/>
      <c r="E41" s="155"/>
      <c r="F41" s="155"/>
    </row>
    <row r="42" spans="1:6" ht="12">
      <c r="A42" s="57" t="s">
        <v>625</v>
      </c>
      <c r="B42" s="143"/>
      <c r="C42" s="143"/>
      <c r="D42" s="143"/>
      <c r="E42" s="143"/>
      <c r="F42" s="143"/>
    </row>
    <row r="43" spans="1:6" ht="12">
      <c r="A43" s="59" t="s">
        <v>581</v>
      </c>
      <c r="B43" s="80"/>
      <c r="C43" s="80"/>
      <c r="D43" s="80"/>
      <c r="E43" s="80"/>
      <c r="F43" s="80"/>
    </row>
    <row r="44" spans="1:6" ht="15">
      <c r="A44" s="60"/>
      <c r="B44" s="221"/>
      <c r="C44" s="221"/>
      <c r="D44" s="221"/>
      <c r="E44" s="221"/>
      <c r="F44" s="221"/>
    </row>
    <row r="45" spans="1:6" ht="15">
      <c r="A45" s="61" t="s">
        <v>627</v>
      </c>
      <c r="B45" s="221"/>
      <c r="C45" s="221"/>
      <c r="D45" s="221"/>
      <c r="E45" s="221"/>
      <c r="F45" s="221"/>
    </row>
    <row r="46" spans="1:6" ht="15">
      <c r="A46" s="62" t="s">
        <v>628</v>
      </c>
      <c r="B46" s="221"/>
      <c r="C46" s="221"/>
      <c r="D46" s="221"/>
      <c r="E46" s="221"/>
      <c r="F46" s="221"/>
    </row>
  </sheetData>
  <mergeCells count="5">
    <mergeCell ref="A39:F39"/>
    <mergeCell ref="A1:F1"/>
    <mergeCell ref="C4:F4"/>
    <mergeCell ref="C17:F17"/>
    <mergeCell ref="A38:F38"/>
  </mergeCells>
  <hyperlinks>
    <hyperlink ref="G1" location="'Chapter 2'!A1" display="Back to contents"/>
  </hyperlinks>
  <printOptions/>
  <pageMargins left="0.75" right="0.75" top="1" bottom="1" header="0.5" footer="0.5"/>
  <pageSetup fitToHeight="1" fitToWidth="1"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indexed="49"/>
    <pageSetUpPr fitToPage="1"/>
  </sheetPr>
  <dimension ref="A1:I50"/>
  <sheetViews>
    <sheetView workbookViewId="0" topLeftCell="A1">
      <pane ySplit="4" topLeftCell="BM5" activePane="bottomLeft" state="frozen"/>
      <selection pane="topLeft" activeCell="N13" sqref="N13"/>
      <selection pane="bottomLeft" activeCell="A1" sqref="A1:H1"/>
    </sheetView>
  </sheetViews>
  <sheetFormatPr defaultColWidth="9.140625" defaultRowHeight="12.75"/>
  <cols>
    <col min="1" max="1" width="17.28125" style="7" customWidth="1"/>
    <col min="2" max="16384" width="9.140625" style="7" customWidth="1"/>
  </cols>
  <sheetData>
    <row r="1" spans="1:9" ht="13.5">
      <c r="A1" s="634" t="s">
        <v>539</v>
      </c>
      <c r="B1" s="635"/>
      <c r="C1" s="635"/>
      <c r="D1" s="635"/>
      <c r="E1" s="635"/>
      <c r="F1" s="635"/>
      <c r="G1" s="635"/>
      <c r="H1" s="635"/>
      <c r="I1" s="591" t="s">
        <v>92</v>
      </c>
    </row>
    <row r="2" spans="1:7" ht="12">
      <c r="A2" s="222"/>
      <c r="B2" s="223"/>
      <c r="C2" s="223"/>
      <c r="D2" s="223"/>
      <c r="E2" s="223"/>
      <c r="F2" s="224"/>
      <c r="G2" s="224"/>
    </row>
    <row r="3" spans="1:8" ht="12">
      <c r="A3" s="225" t="s">
        <v>540</v>
      </c>
      <c r="B3" s="41"/>
      <c r="C3" s="41"/>
      <c r="D3" s="41"/>
      <c r="E3" s="41"/>
      <c r="F3" s="226"/>
      <c r="G3" s="226"/>
      <c r="H3" s="223" t="s">
        <v>541</v>
      </c>
    </row>
    <row r="4" spans="1:8" ht="33">
      <c r="A4" s="227"/>
      <c r="B4" s="228" t="s">
        <v>542</v>
      </c>
      <c r="C4" s="228" t="s">
        <v>543</v>
      </c>
      <c r="D4" s="228" t="s">
        <v>544</v>
      </c>
      <c r="E4" s="228" t="s">
        <v>545</v>
      </c>
      <c r="F4" s="228" t="s">
        <v>546</v>
      </c>
      <c r="G4" s="228" t="s">
        <v>547</v>
      </c>
      <c r="H4" s="228" t="s">
        <v>548</v>
      </c>
    </row>
    <row r="5" spans="1:8" ht="12">
      <c r="A5" s="41"/>
      <c r="B5" s="229"/>
      <c r="C5" s="229"/>
      <c r="D5" s="229"/>
      <c r="E5" s="229"/>
      <c r="F5" s="229"/>
      <c r="G5" s="230"/>
      <c r="H5" s="226"/>
    </row>
    <row r="6" spans="1:8" ht="12">
      <c r="A6" s="636" t="s">
        <v>549</v>
      </c>
      <c r="B6" s="635"/>
      <c r="C6" s="635"/>
      <c r="D6" s="635"/>
      <c r="E6" s="635"/>
      <c r="F6" s="635"/>
      <c r="G6" s="635"/>
      <c r="H6" s="635"/>
    </row>
    <row r="7" spans="1:8" ht="12">
      <c r="A7" s="222"/>
      <c r="B7" s="229"/>
      <c r="C7" s="229"/>
      <c r="D7" s="229"/>
      <c r="E7" s="229"/>
      <c r="F7" s="229"/>
      <c r="G7" s="230"/>
      <c r="H7" s="226"/>
    </row>
    <row r="8" spans="1:8" ht="12">
      <c r="A8" s="231">
        <v>1992</v>
      </c>
      <c r="B8" s="40">
        <v>527</v>
      </c>
      <c r="C8" s="40">
        <v>298</v>
      </c>
      <c r="D8" s="40">
        <v>47</v>
      </c>
      <c r="E8" s="40">
        <v>152</v>
      </c>
      <c r="F8" s="232">
        <v>30</v>
      </c>
      <c r="G8" s="232">
        <v>0</v>
      </c>
      <c r="H8" s="230" t="s">
        <v>550</v>
      </c>
    </row>
    <row r="9" spans="1:8" ht="12">
      <c r="A9" s="231">
        <v>1993</v>
      </c>
      <c r="B9" s="40">
        <v>536</v>
      </c>
      <c r="C9" s="40">
        <v>297</v>
      </c>
      <c r="D9" s="40">
        <v>44</v>
      </c>
      <c r="E9" s="40">
        <v>164</v>
      </c>
      <c r="F9" s="232">
        <v>32</v>
      </c>
      <c r="G9" s="232">
        <v>0</v>
      </c>
      <c r="H9" s="230" t="s">
        <v>550</v>
      </c>
    </row>
    <row r="10" spans="1:8" ht="12">
      <c r="A10" s="231">
        <v>1994</v>
      </c>
      <c r="B10" s="40">
        <v>552</v>
      </c>
      <c r="C10" s="40">
        <v>311</v>
      </c>
      <c r="D10" s="40">
        <v>52</v>
      </c>
      <c r="E10" s="40">
        <v>162</v>
      </c>
      <c r="F10" s="232">
        <v>28</v>
      </c>
      <c r="G10" s="232">
        <v>0</v>
      </c>
      <c r="H10" s="230" t="s">
        <v>550</v>
      </c>
    </row>
    <row r="11" spans="1:8" ht="12">
      <c r="A11" s="231">
        <v>1995</v>
      </c>
      <c r="B11" s="40">
        <v>627</v>
      </c>
      <c r="C11" s="40">
        <v>338</v>
      </c>
      <c r="D11" s="40">
        <v>77</v>
      </c>
      <c r="E11" s="40">
        <v>180</v>
      </c>
      <c r="F11" s="232">
        <v>32</v>
      </c>
      <c r="G11" s="232">
        <v>0</v>
      </c>
      <c r="H11" s="230" t="s">
        <v>550</v>
      </c>
    </row>
    <row r="12" spans="1:8" ht="12">
      <c r="A12" s="231">
        <v>1996</v>
      </c>
      <c r="B12" s="40">
        <v>656</v>
      </c>
      <c r="C12" s="40">
        <v>351</v>
      </c>
      <c r="D12" s="40">
        <v>82</v>
      </c>
      <c r="E12" s="40">
        <v>188</v>
      </c>
      <c r="F12" s="232">
        <v>34</v>
      </c>
      <c r="G12" s="232">
        <v>0</v>
      </c>
      <c r="H12" s="230" t="s">
        <v>550</v>
      </c>
    </row>
    <row r="13" spans="1:8" ht="12">
      <c r="A13" s="231">
        <v>1997</v>
      </c>
      <c r="B13" s="40">
        <v>653</v>
      </c>
      <c r="C13" s="40">
        <v>365</v>
      </c>
      <c r="D13" s="40">
        <v>58</v>
      </c>
      <c r="E13" s="40">
        <v>196</v>
      </c>
      <c r="F13" s="232">
        <v>32</v>
      </c>
      <c r="G13" s="232">
        <v>2</v>
      </c>
      <c r="H13" s="230" t="s">
        <v>550</v>
      </c>
    </row>
    <row r="14" spans="1:8" ht="12">
      <c r="A14" s="231">
        <v>1998</v>
      </c>
      <c r="B14" s="40">
        <v>645</v>
      </c>
      <c r="C14" s="40">
        <v>340</v>
      </c>
      <c r="D14" s="40">
        <v>61</v>
      </c>
      <c r="E14" s="40">
        <v>212</v>
      </c>
      <c r="F14" s="232">
        <v>30</v>
      </c>
      <c r="G14" s="232">
        <v>1</v>
      </c>
      <c r="H14" s="230" t="s">
        <v>550</v>
      </c>
    </row>
    <row r="15" spans="1:8" ht="12">
      <c r="A15" s="231">
        <v>1999</v>
      </c>
      <c r="B15" s="40">
        <v>640</v>
      </c>
      <c r="C15" s="40">
        <v>329</v>
      </c>
      <c r="D15" s="40">
        <v>60</v>
      </c>
      <c r="E15" s="40">
        <v>213</v>
      </c>
      <c r="F15" s="232">
        <v>35</v>
      </c>
      <c r="G15" s="232">
        <v>4</v>
      </c>
      <c r="H15" s="230" t="s">
        <v>550</v>
      </c>
    </row>
    <row r="16" spans="1:8" ht="12">
      <c r="A16" s="231">
        <v>2000</v>
      </c>
      <c r="B16" s="40">
        <v>725</v>
      </c>
      <c r="C16" s="40">
        <v>388</v>
      </c>
      <c r="D16" s="40">
        <v>58</v>
      </c>
      <c r="E16" s="40">
        <v>232</v>
      </c>
      <c r="F16" s="232">
        <v>37</v>
      </c>
      <c r="G16" s="232">
        <v>10</v>
      </c>
      <c r="H16" s="230" t="s">
        <v>550</v>
      </c>
    </row>
    <row r="17" spans="1:8" ht="12">
      <c r="A17" s="231" t="s">
        <v>551</v>
      </c>
      <c r="B17" s="40">
        <v>735</v>
      </c>
      <c r="C17" s="40">
        <v>386</v>
      </c>
      <c r="D17" s="40">
        <v>55</v>
      </c>
      <c r="E17" s="40">
        <v>236</v>
      </c>
      <c r="F17" s="232">
        <v>39</v>
      </c>
      <c r="G17" s="232">
        <v>18</v>
      </c>
      <c r="H17" s="230" t="s">
        <v>550</v>
      </c>
    </row>
    <row r="18" spans="1:8" ht="12">
      <c r="A18" s="231" t="s">
        <v>552</v>
      </c>
      <c r="B18" s="40">
        <v>726</v>
      </c>
      <c r="C18" s="40">
        <v>380</v>
      </c>
      <c r="D18" s="40">
        <v>50</v>
      </c>
      <c r="E18" s="40">
        <v>239</v>
      </c>
      <c r="F18" s="232">
        <v>39</v>
      </c>
      <c r="G18" s="232">
        <v>18</v>
      </c>
      <c r="H18" s="230" t="s">
        <v>550</v>
      </c>
    </row>
    <row r="19" spans="1:8" ht="12">
      <c r="A19" s="231" t="s">
        <v>553</v>
      </c>
      <c r="B19" s="40">
        <v>792</v>
      </c>
      <c r="C19" s="40">
        <v>416</v>
      </c>
      <c r="D19" s="40">
        <v>64</v>
      </c>
      <c r="E19" s="40">
        <v>251</v>
      </c>
      <c r="F19" s="232">
        <v>41</v>
      </c>
      <c r="G19" s="232">
        <v>19</v>
      </c>
      <c r="H19" s="230" t="s">
        <v>550</v>
      </c>
    </row>
    <row r="20" spans="1:8" ht="12">
      <c r="A20" s="231" t="s">
        <v>554</v>
      </c>
      <c r="B20" s="40">
        <v>763</v>
      </c>
      <c r="C20" s="40">
        <v>395</v>
      </c>
      <c r="D20" s="40">
        <v>55</v>
      </c>
      <c r="E20" s="40">
        <v>261</v>
      </c>
      <c r="F20" s="232">
        <v>38</v>
      </c>
      <c r="G20" s="232">
        <v>14</v>
      </c>
      <c r="H20" s="230" t="s">
        <v>550</v>
      </c>
    </row>
    <row r="21" spans="1:8" ht="12">
      <c r="A21" s="56" t="s">
        <v>555</v>
      </c>
      <c r="B21" s="40">
        <v>739</v>
      </c>
      <c r="C21" s="40">
        <v>377</v>
      </c>
      <c r="D21" s="40">
        <v>52</v>
      </c>
      <c r="E21" s="40">
        <v>262</v>
      </c>
      <c r="F21" s="232">
        <v>38</v>
      </c>
      <c r="G21" s="232">
        <v>11</v>
      </c>
      <c r="H21" s="230" t="s">
        <v>550</v>
      </c>
    </row>
    <row r="22" spans="1:8" ht="12">
      <c r="A22" s="233" t="s">
        <v>556</v>
      </c>
      <c r="B22" s="40">
        <v>760</v>
      </c>
      <c r="C22" s="40">
        <v>393</v>
      </c>
      <c r="D22" s="40">
        <v>59</v>
      </c>
      <c r="E22" s="40">
        <v>255</v>
      </c>
      <c r="F22" s="232">
        <v>41</v>
      </c>
      <c r="G22" s="232">
        <v>12</v>
      </c>
      <c r="H22" s="230" t="s">
        <v>550</v>
      </c>
    </row>
    <row r="23" spans="1:8" ht="12">
      <c r="A23" s="233" t="s">
        <v>486</v>
      </c>
      <c r="B23" s="40">
        <v>772</v>
      </c>
      <c r="C23" s="40">
        <v>384</v>
      </c>
      <c r="D23" s="40">
        <v>75</v>
      </c>
      <c r="E23" s="40">
        <v>263</v>
      </c>
      <c r="F23" s="232">
        <v>42</v>
      </c>
      <c r="G23" s="232">
        <v>8</v>
      </c>
      <c r="H23" s="230" t="s">
        <v>550</v>
      </c>
    </row>
    <row r="24" spans="1:8" ht="12">
      <c r="A24" s="41"/>
      <c r="B24" s="40"/>
      <c r="C24" s="40"/>
      <c r="D24" s="40"/>
      <c r="E24" s="40"/>
      <c r="F24" s="232"/>
      <c r="G24" s="232"/>
      <c r="H24" s="226"/>
    </row>
    <row r="25" spans="1:8" ht="12">
      <c r="A25" s="636" t="s">
        <v>487</v>
      </c>
      <c r="B25" s="635"/>
      <c r="C25" s="635"/>
      <c r="D25" s="635"/>
      <c r="E25" s="635"/>
      <c r="F25" s="635"/>
      <c r="G25" s="635"/>
      <c r="H25" s="635"/>
    </row>
    <row r="26" spans="1:8" ht="12">
      <c r="A26" s="222"/>
      <c r="B26" s="40"/>
      <c r="C26" s="40"/>
      <c r="D26" s="40"/>
      <c r="E26" s="40"/>
      <c r="F26" s="232"/>
      <c r="G26" s="232"/>
      <c r="H26" s="226"/>
    </row>
    <row r="27" spans="1:8" ht="12">
      <c r="A27" s="231" t="s">
        <v>551</v>
      </c>
      <c r="B27" s="40">
        <v>733.016324866942</v>
      </c>
      <c r="C27" s="40">
        <v>622.617730168223</v>
      </c>
      <c r="D27" s="40">
        <v>20.882573438946835</v>
      </c>
      <c r="E27" s="40">
        <v>19.890016591442684</v>
      </c>
      <c r="F27" s="40">
        <v>21.219335168785648</v>
      </c>
      <c r="G27" s="40">
        <v>33.563019074409915</v>
      </c>
      <c r="H27" s="234">
        <v>14.8436504251346</v>
      </c>
    </row>
    <row r="28" spans="1:8" ht="12">
      <c r="A28" s="231" t="s">
        <v>552</v>
      </c>
      <c r="B28" s="40">
        <v>703.5818648636387</v>
      </c>
      <c r="C28" s="40">
        <v>592.1215353886984</v>
      </c>
      <c r="D28" s="40">
        <v>19.7507150618596</v>
      </c>
      <c r="E28" s="40">
        <v>20.117425649043447</v>
      </c>
      <c r="F28" s="40">
        <v>20.65667956058577</v>
      </c>
      <c r="G28" s="40">
        <v>36.41469667549037</v>
      </c>
      <c r="H28" s="234">
        <v>14.520812527963514</v>
      </c>
    </row>
    <row r="29" spans="1:8" ht="12">
      <c r="A29" s="231" t="s">
        <v>553</v>
      </c>
      <c r="B29" s="40">
        <v>664</v>
      </c>
      <c r="C29" s="40">
        <v>556.992631314219</v>
      </c>
      <c r="D29" s="40">
        <v>19.508625613501668</v>
      </c>
      <c r="E29" s="40">
        <v>20.857982415174813</v>
      </c>
      <c r="F29" s="40">
        <v>21.566448604302824</v>
      </c>
      <c r="G29" s="40">
        <v>24.970318500227886</v>
      </c>
      <c r="H29" s="234">
        <v>20.85150749453465</v>
      </c>
    </row>
    <row r="30" spans="1:8" ht="12">
      <c r="A30" s="231" t="s">
        <v>554</v>
      </c>
      <c r="B30" s="40">
        <v>616.4484881519412</v>
      </c>
      <c r="C30" s="40">
        <v>515.2853276616072</v>
      </c>
      <c r="D30" s="40">
        <v>17.9422402490866</v>
      </c>
      <c r="E30" s="40">
        <v>22.00190874854644</v>
      </c>
      <c r="F30" s="40">
        <v>19.769140522095533</v>
      </c>
      <c r="G30" s="40">
        <v>19.885752514746223</v>
      </c>
      <c r="H30" s="234">
        <v>21.564118455859006</v>
      </c>
    </row>
    <row r="31" spans="1:8" ht="12">
      <c r="A31" s="231" t="s">
        <v>555</v>
      </c>
      <c r="B31" s="40">
        <v>597.4421961808195</v>
      </c>
      <c r="C31" s="40">
        <v>499.3382916905942</v>
      </c>
      <c r="D31" s="40">
        <v>15.730017513188582</v>
      </c>
      <c r="E31" s="40">
        <v>22.242149027274426</v>
      </c>
      <c r="F31" s="40">
        <v>20.480126791367535</v>
      </c>
      <c r="G31" s="40">
        <v>14.611011847760194</v>
      </c>
      <c r="H31" s="234">
        <v>25.040599310635653</v>
      </c>
    </row>
    <row r="32" spans="1:8" ht="12">
      <c r="A32" s="233" t="s">
        <v>556</v>
      </c>
      <c r="B32" s="40">
        <v>561</v>
      </c>
      <c r="C32" s="40">
        <v>459</v>
      </c>
      <c r="D32" s="40">
        <v>24</v>
      </c>
      <c r="E32" s="40">
        <v>23</v>
      </c>
      <c r="F32" s="40">
        <v>18</v>
      </c>
      <c r="G32" s="40">
        <v>11</v>
      </c>
      <c r="H32" s="234">
        <v>25</v>
      </c>
    </row>
    <row r="33" spans="1:8" ht="12">
      <c r="A33" s="233" t="s">
        <v>486</v>
      </c>
      <c r="B33" s="40">
        <v>503</v>
      </c>
      <c r="C33" s="40">
        <v>400</v>
      </c>
      <c r="D33" s="40">
        <v>28</v>
      </c>
      <c r="E33" s="40">
        <v>19</v>
      </c>
      <c r="F33" s="40">
        <v>17</v>
      </c>
      <c r="G33" s="40">
        <v>8</v>
      </c>
      <c r="H33" s="234">
        <v>31</v>
      </c>
    </row>
    <row r="34" spans="1:8" ht="12">
      <c r="A34" s="235"/>
      <c r="B34" s="236"/>
      <c r="C34" s="236"/>
      <c r="D34" s="236"/>
      <c r="E34" s="236"/>
      <c r="F34" s="236"/>
      <c r="G34" s="236"/>
      <c r="H34" s="237"/>
    </row>
    <row r="35" spans="1:8" ht="12">
      <c r="A35" s="637" t="s">
        <v>488</v>
      </c>
      <c r="B35" s="638"/>
      <c r="C35" s="638"/>
      <c r="D35" s="638"/>
      <c r="E35" s="638"/>
      <c r="F35" s="638"/>
      <c r="G35" s="638"/>
      <c r="H35" s="638"/>
    </row>
    <row r="36" spans="1:8" ht="12">
      <c r="A36" s="616"/>
      <c r="B36" s="616"/>
      <c r="C36" s="616"/>
      <c r="D36" s="616"/>
      <c r="E36" s="616"/>
      <c r="F36" s="616"/>
      <c r="G36" s="616"/>
      <c r="H36" s="616"/>
    </row>
    <row r="37" spans="1:8" ht="12">
      <c r="A37" s="639" t="s">
        <v>489</v>
      </c>
      <c r="B37" s="639"/>
      <c r="C37" s="639"/>
      <c r="D37" s="639"/>
      <c r="E37" s="639"/>
      <c r="F37" s="639"/>
      <c r="G37" s="639"/>
      <c r="H37" s="639"/>
    </row>
    <row r="38" spans="1:8" ht="12">
      <c r="A38" s="640" t="s">
        <v>490</v>
      </c>
      <c r="B38" s="639"/>
      <c r="C38" s="639"/>
      <c r="D38" s="639"/>
      <c r="E38" s="639"/>
      <c r="F38" s="639"/>
      <c r="G38" s="639"/>
      <c r="H38" s="639"/>
    </row>
    <row r="39" spans="1:8" ht="12">
      <c r="A39" s="640" t="s">
        <v>491</v>
      </c>
      <c r="B39" s="639"/>
      <c r="C39" s="639"/>
      <c r="D39" s="639"/>
      <c r="E39" s="639"/>
      <c r="F39" s="639"/>
      <c r="G39" s="639"/>
      <c r="H39" s="639"/>
    </row>
    <row r="40" spans="1:8" ht="12">
      <c r="A40" s="640" t="s">
        <v>492</v>
      </c>
      <c r="B40" s="639"/>
      <c r="C40" s="639"/>
      <c r="D40" s="639"/>
      <c r="E40" s="639"/>
      <c r="F40" s="639"/>
      <c r="G40" s="639"/>
      <c r="H40" s="639"/>
    </row>
    <row r="41" spans="1:8" ht="12">
      <c r="A41" s="618" t="s">
        <v>493</v>
      </c>
      <c r="B41" s="616"/>
      <c r="C41" s="616"/>
      <c r="D41" s="616"/>
      <c r="E41" s="616"/>
      <c r="F41" s="616"/>
      <c r="G41" s="616"/>
      <c r="H41" s="616"/>
    </row>
    <row r="42" spans="1:8" ht="12">
      <c r="A42" s="616"/>
      <c r="B42" s="616"/>
      <c r="C42" s="616"/>
      <c r="D42" s="616"/>
      <c r="E42" s="616"/>
      <c r="F42" s="616"/>
      <c r="G42" s="616"/>
      <c r="H42" s="616"/>
    </row>
    <row r="43" spans="1:8" ht="12">
      <c r="A43" s="616"/>
      <c r="B43" s="616"/>
      <c r="C43" s="616"/>
      <c r="D43" s="616"/>
      <c r="E43" s="616"/>
      <c r="F43" s="616"/>
      <c r="G43" s="616"/>
      <c r="H43" s="616"/>
    </row>
    <row r="44" spans="1:8" ht="12">
      <c r="A44" s="640" t="s">
        <v>494</v>
      </c>
      <c r="B44" s="639"/>
      <c r="C44" s="639"/>
      <c r="D44" s="639"/>
      <c r="E44" s="639"/>
      <c r="F44" s="639"/>
      <c r="G44" s="639"/>
      <c r="H44" s="639"/>
    </row>
    <row r="45" spans="1:8" ht="12">
      <c r="A45" s="239"/>
      <c r="B45" s="238"/>
      <c r="C45" s="238"/>
      <c r="D45" s="238"/>
      <c r="E45" s="238"/>
      <c r="F45" s="238"/>
      <c r="G45" s="238"/>
      <c r="H45" s="238"/>
    </row>
    <row r="46" spans="1:8" ht="12">
      <c r="A46" s="636" t="s">
        <v>495</v>
      </c>
      <c r="B46" s="639"/>
      <c r="C46" s="639"/>
      <c r="D46" s="639"/>
      <c r="E46" s="639"/>
      <c r="F46" s="639"/>
      <c r="G46" s="639"/>
      <c r="H46" s="639"/>
    </row>
    <row r="47" spans="1:8" ht="12">
      <c r="A47" s="618" t="s">
        <v>496</v>
      </c>
      <c r="B47" s="641"/>
      <c r="C47" s="641"/>
      <c r="D47" s="641"/>
      <c r="E47" s="641"/>
      <c r="F47" s="641"/>
      <c r="G47" s="639"/>
      <c r="H47" s="639"/>
    </row>
    <row r="48" spans="1:7" ht="12">
      <c r="A48" s="41"/>
      <c r="B48" s="41"/>
      <c r="C48" s="41"/>
      <c r="D48" s="41"/>
      <c r="E48" s="41"/>
      <c r="F48" s="224"/>
      <c r="G48" s="224"/>
    </row>
    <row r="49" spans="1:7" ht="12">
      <c r="A49" s="253" t="s">
        <v>497</v>
      </c>
      <c r="B49" s="41"/>
      <c r="C49" s="41"/>
      <c r="D49" s="41"/>
      <c r="E49" s="41"/>
      <c r="F49" s="224"/>
      <c r="G49" s="224"/>
    </row>
    <row r="50" spans="1:7" ht="12">
      <c r="A50" s="62" t="s">
        <v>628</v>
      </c>
      <c r="B50" s="41"/>
      <c r="C50" s="41"/>
      <c r="D50" s="41"/>
      <c r="E50" s="41"/>
      <c r="F50" s="224"/>
      <c r="G50" s="224"/>
    </row>
  </sheetData>
  <mergeCells count="12">
    <mergeCell ref="A39:H39"/>
    <mergeCell ref="A40:H40"/>
    <mergeCell ref="A41:H43"/>
    <mergeCell ref="A44:H44"/>
    <mergeCell ref="A46:H46"/>
    <mergeCell ref="A47:H47"/>
    <mergeCell ref="A1:H1"/>
    <mergeCell ref="A6:H6"/>
    <mergeCell ref="A25:H25"/>
    <mergeCell ref="A35:H36"/>
    <mergeCell ref="A37:H37"/>
    <mergeCell ref="A38:H38"/>
  </mergeCells>
  <hyperlinks>
    <hyperlink ref="I1" location="'Chapter 2'!A1" display="Back to contents"/>
  </hyperlinks>
  <printOptions/>
  <pageMargins left="0.75" right="0.75" top="1" bottom="1" header="0.5" footer="0.5"/>
  <pageSetup fitToHeight="1" fitToWidth="1" horizontalDpi="600" verticalDpi="600" orientation="portrait" paperSize="9"/>
</worksheet>
</file>

<file path=xl/worksheets/sheet12.xml><?xml version="1.0" encoding="utf-8"?>
<worksheet xmlns="http://schemas.openxmlformats.org/spreadsheetml/2006/main" xmlns:r="http://schemas.openxmlformats.org/officeDocument/2006/relationships">
  <sheetPr>
    <tabColor indexed="49"/>
    <pageSetUpPr fitToPage="1"/>
  </sheetPr>
  <dimension ref="A1:G44"/>
  <sheetViews>
    <sheetView workbookViewId="0" topLeftCell="A1">
      <pane ySplit="4" topLeftCell="BM5" activePane="bottomLeft" state="frozen"/>
      <selection pane="topLeft" activeCell="N13" sqref="N13"/>
      <selection pane="bottomLeft" activeCell="A1" sqref="A1:F1"/>
    </sheetView>
  </sheetViews>
  <sheetFormatPr defaultColWidth="9.140625" defaultRowHeight="12.75"/>
  <cols>
    <col min="1" max="1" width="9.140625" style="7" customWidth="1"/>
    <col min="2" max="2" width="12.140625" style="7" customWidth="1"/>
    <col min="3" max="3" width="17.00390625" style="7" customWidth="1"/>
    <col min="4" max="4" width="14.8515625" style="7" customWidth="1"/>
    <col min="5" max="5" width="15.7109375" style="7" customWidth="1"/>
    <col min="6" max="6" width="12.8515625" style="7" customWidth="1"/>
    <col min="7" max="16384" width="9.140625" style="7" customWidth="1"/>
  </cols>
  <sheetData>
    <row r="1" spans="1:7" ht="53.25" customHeight="1">
      <c r="A1" s="642" t="s">
        <v>498</v>
      </c>
      <c r="B1" s="643"/>
      <c r="C1" s="643"/>
      <c r="D1" s="643"/>
      <c r="E1" s="643"/>
      <c r="F1" s="643"/>
      <c r="G1" s="591" t="s">
        <v>92</v>
      </c>
    </row>
    <row r="2" spans="1:6" ht="12.75">
      <c r="A2" s="240"/>
      <c r="B2" s="241"/>
      <c r="C2" s="241"/>
      <c r="D2" s="241"/>
      <c r="E2" s="241"/>
      <c r="F2" s="241"/>
    </row>
    <row r="3" spans="1:6" ht="12">
      <c r="A3" s="242" t="s">
        <v>540</v>
      </c>
      <c r="B3" s="243"/>
      <c r="C3" s="243"/>
      <c r="D3" s="243"/>
      <c r="E3" s="243"/>
      <c r="F3" s="25" t="s">
        <v>499</v>
      </c>
    </row>
    <row r="4" spans="1:6" ht="56.25" customHeight="1">
      <c r="A4" s="244"/>
      <c r="B4" s="29" t="s">
        <v>500</v>
      </c>
      <c r="C4" s="29" t="s">
        <v>501</v>
      </c>
      <c r="D4" s="29" t="s">
        <v>502</v>
      </c>
      <c r="E4" s="29" t="s">
        <v>503</v>
      </c>
      <c r="F4" s="29" t="s">
        <v>504</v>
      </c>
    </row>
    <row r="5" spans="1:6" ht="12">
      <c r="A5" s="245">
        <v>1980</v>
      </c>
      <c r="B5" s="246">
        <v>100</v>
      </c>
      <c r="C5" s="246">
        <v>100</v>
      </c>
      <c r="D5" s="247">
        <f>B5/C5*100</f>
        <v>100</v>
      </c>
      <c r="E5" s="246">
        <v>100</v>
      </c>
      <c r="F5" s="247">
        <f>E5/D5*100</f>
        <v>100</v>
      </c>
    </row>
    <row r="6" spans="1:6" ht="12">
      <c r="A6" s="245">
        <v>1981</v>
      </c>
      <c r="B6" s="246">
        <v>116.91122640608586</v>
      </c>
      <c r="C6" s="246">
        <v>111.86954872961698</v>
      </c>
      <c r="D6" s="247">
        <f>B6/C6*100</f>
        <v>104.50674712977911</v>
      </c>
      <c r="E6" s="246">
        <v>99.51859665951493</v>
      </c>
      <c r="F6" s="247">
        <f>E6/D6*100</f>
        <v>95.22695844310437</v>
      </c>
    </row>
    <row r="7" spans="1:6" ht="12">
      <c r="A7" s="245">
        <v>1982</v>
      </c>
      <c r="B7" s="246">
        <v>130.24158894865838</v>
      </c>
      <c r="C7" s="246">
        <v>121.50170648464163</v>
      </c>
      <c r="D7" s="247">
        <f aca="true" t="shared" si="0" ref="D7:D29">B7/C7*100</f>
        <v>107.19321787066546</v>
      </c>
      <c r="E7" s="246">
        <v>99.1729148755418</v>
      </c>
      <c r="F7" s="247">
        <f>E7/D7*100</f>
        <v>92.51790070823269</v>
      </c>
    </row>
    <row r="8" spans="1:6" ht="12">
      <c r="A8" s="245">
        <v>1983</v>
      </c>
      <c r="B8" s="246">
        <v>139.9688066970112</v>
      </c>
      <c r="C8" s="246">
        <v>127.07622298065984</v>
      </c>
      <c r="D8" s="247">
        <f t="shared" si="0"/>
        <v>110.1455515547653</v>
      </c>
      <c r="E8" s="246">
        <v>101.19827847920423</v>
      </c>
      <c r="F8" s="247">
        <f aca="true" t="shared" si="1" ref="F8:F29">E8/D8*100</f>
        <v>91.8768638866796</v>
      </c>
    </row>
    <row r="9" spans="1:6" ht="12">
      <c r="A9" s="245">
        <v>1984</v>
      </c>
      <c r="B9" s="246">
        <v>148.09179743451</v>
      </c>
      <c r="C9" s="246">
        <v>133.4091770951839</v>
      </c>
      <c r="D9" s="247">
        <f t="shared" si="0"/>
        <v>111.00570489903436</v>
      </c>
      <c r="E9" s="246">
        <v>104.97705234208976</v>
      </c>
      <c r="F9" s="247">
        <f t="shared" si="1"/>
        <v>94.569060606004</v>
      </c>
    </row>
    <row r="10" spans="1:6" ht="12">
      <c r="A10" s="245">
        <v>1985</v>
      </c>
      <c r="B10" s="246">
        <v>157.39249450934204</v>
      </c>
      <c r="C10" s="246">
        <v>141.5244596131968</v>
      </c>
      <c r="D10" s="247">
        <f t="shared" si="0"/>
        <v>111.2122207988036</v>
      </c>
      <c r="E10" s="246">
        <v>108.5588768786083</v>
      </c>
      <c r="F10" s="247">
        <f t="shared" si="1"/>
        <v>97.61416155424544</v>
      </c>
    </row>
    <row r="11" spans="1:6" ht="12">
      <c r="A11" s="245">
        <v>1986</v>
      </c>
      <c r="B11" s="246">
        <v>164.4746474838463</v>
      </c>
      <c r="C11" s="246">
        <v>146.3405384907091</v>
      </c>
      <c r="D11" s="247">
        <f t="shared" si="0"/>
        <v>112.39171946486208</v>
      </c>
      <c r="E11" s="246">
        <v>113.04661729327337</v>
      </c>
      <c r="F11" s="247">
        <f t="shared" si="1"/>
        <v>100.58269224061122</v>
      </c>
    </row>
    <row r="12" spans="1:6" ht="12">
      <c r="A12" s="245">
        <v>1987</v>
      </c>
      <c r="B12" s="246">
        <v>171.2469554699685</v>
      </c>
      <c r="C12" s="246">
        <v>152.4442548350398</v>
      </c>
      <c r="D12" s="247">
        <f t="shared" si="0"/>
        <v>112.33414841069289</v>
      </c>
      <c r="E12" s="246">
        <v>117.2067891392141</v>
      </c>
      <c r="F12" s="247">
        <f t="shared" si="1"/>
        <v>104.33763089626751</v>
      </c>
    </row>
    <row r="13" spans="1:6" ht="12">
      <c r="A13" s="245">
        <v>1988</v>
      </c>
      <c r="B13" s="246">
        <v>179.8738294553904</v>
      </c>
      <c r="C13" s="246">
        <v>159.92434584755404</v>
      </c>
      <c r="D13" s="247">
        <f t="shared" si="0"/>
        <v>112.47432559571196</v>
      </c>
      <c r="E13" s="246">
        <v>123.64871587508514</v>
      </c>
      <c r="F13" s="247">
        <f t="shared" si="1"/>
        <v>109.93505870801079</v>
      </c>
    </row>
    <row r="14" spans="1:6" ht="12">
      <c r="A14" s="245">
        <v>1989</v>
      </c>
      <c r="B14" s="246">
        <v>190.05774898940066</v>
      </c>
      <c r="C14" s="246">
        <v>172.34129692832764</v>
      </c>
      <c r="D14" s="247">
        <f t="shared" si="0"/>
        <v>110.27986465045628</v>
      </c>
      <c r="E14" s="246">
        <v>129.42708665515244</v>
      </c>
      <c r="F14" s="247">
        <f t="shared" si="1"/>
        <v>117.3623916436471</v>
      </c>
    </row>
    <row r="15" spans="1:6" ht="12">
      <c r="A15" s="245">
        <v>1990</v>
      </c>
      <c r="B15" s="246">
        <v>208.41966451284338</v>
      </c>
      <c r="C15" s="246">
        <v>188.6478953356086</v>
      </c>
      <c r="D15" s="247">
        <f t="shared" si="0"/>
        <v>110.48077909486366</v>
      </c>
      <c r="E15" s="246">
        <v>133.84211909311466</v>
      </c>
      <c r="F15" s="247">
        <f t="shared" si="1"/>
        <v>121.14516225323857</v>
      </c>
    </row>
    <row r="16" spans="1:6" ht="12">
      <c r="A16" s="245">
        <v>1991</v>
      </c>
      <c r="B16" s="246">
        <v>234.27223159435977</v>
      </c>
      <c r="C16" s="246">
        <v>199.71843003412968</v>
      </c>
      <c r="D16" s="247">
        <f t="shared" si="0"/>
        <v>117.30125835373593</v>
      </c>
      <c r="E16" s="246">
        <v>136.53971258664367</v>
      </c>
      <c r="F16" s="247">
        <f t="shared" si="1"/>
        <v>116.40089330916798</v>
      </c>
    </row>
    <row r="17" spans="1:6" ht="12">
      <c r="A17" s="245">
        <v>1992</v>
      </c>
      <c r="B17" s="246">
        <v>249.35172677212972</v>
      </c>
      <c r="C17" s="246">
        <v>207.19852104664392</v>
      </c>
      <c r="D17" s="247">
        <f t="shared" si="0"/>
        <v>120.34435647153892</v>
      </c>
      <c r="E17" s="246">
        <v>140.50165952767878</v>
      </c>
      <c r="F17" s="247">
        <f t="shared" si="1"/>
        <v>116.74968702076778</v>
      </c>
    </row>
    <row r="18" spans="1:6" ht="12">
      <c r="A18" s="245">
        <v>1993</v>
      </c>
      <c r="B18" s="246">
        <v>260.3772925486202</v>
      </c>
      <c r="C18" s="246">
        <v>210.4897610921501</v>
      </c>
      <c r="D18" s="247">
        <f t="shared" si="0"/>
        <v>123.70069270715256</v>
      </c>
      <c r="E18" s="246">
        <v>144.17787687605716</v>
      </c>
      <c r="F18" s="247">
        <f t="shared" si="1"/>
        <v>116.55381527844959</v>
      </c>
    </row>
    <row r="19" spans="1:6" ht="12">
      <c r="A19" s="245">
        <v>1994</v>
      </c>
      <c r="B19" s="246">
        <v>266.7317216793456</v>
      </c>
      <c r="C19" s="246">
        <v>215.5762229806598</v>
      </c>
      <c r="D19" s="247">
        <f t="shared" si="0"/>
        <v>123.72965719103222</v>
      </c>
      <c r="E19" s="246">
        <v>146.3142158125818</v>
      </c>
      <c r="F19" s="247">
        <f t="shared" si="1"/>
        <v>118.25314894930987</v>
      </c>
    </row>
    <row r="20" spans="1:6" ht="12">
      <c r="A20" s="245">
        <v>1995</v>
      </c>
      <c r="B20" s="246">
        <v>276.8174491517331</v>
      </c>
      <c r="C20" s="246">
        <v>223.05631399317406</v>
      </c>
      <c r="D20" s="247">
        <f t="shared" si="0"/>
        <v>124.10204588972282</v>
      </c>
      <c r="E20" s="246">
        <v>150.1391656185663</v>
      </c>
      <c r="F20" s="247">
        <f t="shared" si="1"/>
        <v>120.98041135597401</v>
      </c>
    </row>
    <row r="21" spans="1:6" ht="12">
      <c r="A21" s="245">
        <v>1996</v>
      </c>
      <c r="B21" s="246">
        <v>284.7990610179203</v>
      </c>
      <c r="C21" s="246">
        <v>228.44197952218428</v>
      </c>
      <c r="D21" s="247">
        <f t="shared" si="0"/>
        <v>124.67019486243906</v>
      </c>
      <c r="E21" s="246">
        <v>153.68603930312594</v>
      </c>
      <c r="F21" s="247">
        <f t="shared" si="1"/>
        <v>123.27408284931529</v>
      </c>
    </row>
    <row r="22" spans="1:6" ht="12">
      <c r="A22" s="245">
        <v>1997</v>
      </c>
      <c r="B22" s="246">
        <v>292.73859057198325</v>
      </c>
      <c r="C22" s="246">
        <v>235.62286689419793</v>
      </c>
      <c r="D22" s="247">
        <f t="shared" si="0"/>
        <v>124.24031437637674</v>
      </c>
      <c r="E22" s="246">
        <v>159.49425862099756</v>
      </c>
      <c r="F22" s="247">
        <f t="shared" si="1"/>
        <v>128.37560772570296</v>
      </c>
    </row>
    <row r="23" spans="1:6" ht="12">
      <c r="A23" s="245">
        <v>1998</v>
      </c>
      <c r="B23" s="246">
        <v>302.7261259827482</v>
      </c>
      <c r="C23" s="246">
        <v>243.7013651877133</v>
      </c>
      <c r="D23" s="247">
        <f t="shared" si="0"/>
        <v>124.22011905824594</v>
      </c>
      <c r="E23" s="246">
        <v>161.872957479865</v>
      </c>
      <c r="F23" s="247">
        <f t="shared" si="1"/>
        <v>130.3113849085621</v>
      </c>
    </row>
    <row r="24" spans="1:6" ht="12">
      <c r="A24" s="245">
        <v>1999</v>
      </c>
      <c r="B24" s="246">
        <v>310.5674634751886</v>
      </c>
      <c r="C24" s="246">
        <v>247.4414106939704</v>
      </c>
      <c r="D24" s="247">
        <f t="shared" si="0"/>
        <v>125.51151507105291</v>
      </c>
      <c r="E24" s="246">
        <v>166.35074838192864</v>
      </c>
      <c r="F24" s="247">
        <f t="shared" si="1"/>
        <v>132.53823626282923</v>
      </c>
    </row>
    <row r="25" spans="1:6" ht="12">
      <c r="A25" s="245">
        <v>2000</v>
      </c>
      <c r="B25" s="246">
        <v>315.42095680682434</v>
      </c>
      <c r="C25" s="246">
        <v>254.77189988623437</v>
      </c>
      <c r="D25" s="247">
        <f t="shared" si="0"/>
        <v>123.8052379197518</v>
      </c>
      <c r="E25" s="246">
        <v>173.79732077483743</v>
      </c>
      <c r="F25" s="247">
        <f t="shared" si="1"/>
        <v>140.3796185808306</v>
      </c>
    </row>
    <row r="26" spans="1:6" ht="12">
      <c r="A26" s="245">
        <v>2001</v>
      </c>
      <c r="B26" s="246">
        <v>322.01385237291913</v>
      </c>
      <c r="C26" s="246">
        <v>259.2599544937429</v>
      </c>
      <c r="D26" s="247">
        <f t="shared" si="0"/>
        <v>124.20500998764572</v>
      </c>
      <c r="E26" s="246">
        <v>181.26761892856504</v>
      </c>
      <c r="F26" s="247">
        <f t="shared" si="1"/>
        <v>145.9422763595407</v>
      </c>
    </row>
    <row r="27" spans="1:6" ht="12">
      <c r="A27" s="245">
        <v>2002</v>
      </c>
      <c r="B27" s="246">
        <v>329.3361746824968</v>
      </c>
      <c r="C27" s="246">
        <v>263.5984072810011</v>
      </c>
      <c r="D27" s="247">
        <f t="shared" si="0"/>
        <v>124.9386056917324</v>
      </c>
      <c r="E27" s="246">
        <v>184.40350120797288</v>
      </c>
      <c r="F27" s="247">
        <f t="shared" si="1"/>
        <v>147.595293053743</v>
      </c>
    </row>
    <row r="28" spans="1:6" ht="12">
      <c r="A28" s="231">
        <v>2003</v>
      </c>
      <c r="B28" s="248">
        <v>336.34989336983165</v>
      </c>
      <c r="C28" s="248">
        <v>271.2281001137656</v>
      </c>
      <c r="D28" s="248">
        <f t="shared" si="0"/>
        <v>124.00997287108193</v>
      </c>
      <c r="E28" s="249">
        <v>188.8848637299447</v>
      </c>
      <c r="F28" s="249">
        <f t="shared" si="1"/>
        <v>152.31425292408161</v>
      </c>
    </row>
    <row r="29" spans="1:6" ht="12">
      <c r="A29" s="56">
        <v>2004</v>
      </c>
      <c r="B29" s="250">
        <v>342.8165419995544</v>
      </c>
      <c r="C29" s="250">
        <v>279.30659840728094</v>
      </c>
      <c r="D29" s="250">
        <f t="shared" si="0"/>
        <v>122.73843294588556</v>
      </c>
      <c r="E29" s="246">
        <v>192.07406519226794</v>
      </c>
      <c r="F29" s="246">
        <f t="shared" si="1"/>
        <v>156.4905633730487</v>
      </c>
    </row>
    <row r="30" spans="1:6" ht="12">
      <c r="A30" s="245">
        <v>2005</v>
      </c>
      <c r="B30" s="250">
        <v>349.6198491262692</v>
      </c>
      <c r="C30" s="250">
        <v>287.23549488054607</v>
      </c>
      <c r="D30" s="250">
        <f>B30/C30*100</f>
        <v>121.71888758792404</v>
      </c>
      <c r="E30" s="250">
        <v>197.73304182111798</v>
      </c>
      <c r="F30" s="250">
        <f>E30/D30*100</f>
        <v>162.4505824359304</v>
      </c>
    </row>
    <row r="31" spans="1:6" ht="12">
      <c r="A31" s="56">
        <v>2006</v>
      </c>
      <c r="B31" s="250">
        <v>358.03631155107104</v>
      </c>
      <c r="C31" s="250">
        <v>296.3612059158134</v>
      </c>
      <c r="D31" s="250">
        <f>B31/C31*100</f>
        <v>120.81078913303433</v>
      </c>
      <c r="E31" s="250">
        <v>199.48645208034102</v>
      </c>
      <c r="F31" s="250">
        <f>E31/D31*100</f>
        <v>165.12304365520757</v>
      </c>
    </row>
    <row r="32" spans="1:6" ht="12">
      <c r="A32" s="56">
        <v>2007</v>
      </c>
      <c r="B32" s="250">
        <v>368.6</v>
      </c>
      <c r="C32" s="250">
        <v>309.1</v>
      </c>
      <c r="D32" s="250">
        <f>B32/C32*100</f>
        <v>119.24943384018117</v>
      </c>
      <c r="E32" s="251">
        <v>202</v>
      </c>
      <c r="F32" s="250">
        <f>E32/D32*100</f>
        <v>169.39283776451438</v>
      </c>
    </row>
    <row r="33" spans="1:6" ht="12">
      <c r="A33" s="56">
        <v>2008</v>
      </c>
      <c r="B33" s="250">
        <v>383.3</v>
      </c>
      <c r="C33" s="250">
        <v>321.3</v>
      </c>
      <c r="D33" s="250">
        <f>B33/C33*100</f>
        <v>119.29660753190166</v>
      </c>
      <c r="E33" s="251">
        <v>208.8</v>
      </c>
      <c r="F33" s="250">
        <f>E33/D33*100</f>
        <v>175.0259326897991</v>
      </c>
    </row>
    <row r="34" spans="1:6" ht="12">
      <c r="A34" s="237"/>
      <c r="B34" s="252"/>
      <c r="C34" s="252"/>
      <c r="D34" s="252"/>
      <c r="E34" s="252"/>
      <c r="F34" s="252"/>
    </row>
    <row r="35" spans="1:6" ht="12">
      <c r="A35" s="41" t="s">
        <v>505</v>
      </c>
      <c r="B35" s="40"/>
      <c r="C35" s="40"/>
      <c r="D35" s="40"/>
      <c r="E35" s="40"/>
      <c r="F35" s="47"/>
    </row>
    <row r="36" spans="1:6" ht="12">
      <c r="A36" s="41"/>
      <c r="B36" s="40"/>
      <c r="C36" s="40"/>
      <c r="D36" s="40"/>
      <c r="E36" s="40"/>
      <c r="F36" s="47"/>
    </row>
    <row r="37" spans="1:6" ht="12">
      <c r="A37" s="222" t="s">
        <v>506</v>
      </c>
      <c r="B37" s="40"/>
      <c r="C37" s="40"/>
      <c r="D37" s="40"/>
      <c r="E37" s="40"/>
      <c r="F37" s="47"/>
    </row>
    <row r="38" spans="1:6" ht="12">
      <c r="A38" s="41" t="s">
        <v>507</v>
      </c>
      <c r="B38" s="40"/>
      <c r="C38" s="40"/>
      <c r="D38" s="40"/>
      <c r="E38" s="40"/>
      <c r="F38" s="47"/>
    </row>
    <row r="39" spans="1:6" ht="12">
      <c r="A39" s="41" t="s">
        <v>508</v>
      </c>
      <c r="B39" s="40"/>
      <c r="C39" s="40"/>
      <c r="D39" s="40"/>
      <c r="E39" s="40"/>
      <c r="F39" s="47"/>
    </row>
    <row r="40" spans="1:6" ht="12">
      <c r="A40" s="41"/>
      <c r="B40" s="41"/>
      <c r="C40" s="41"/>
      <c r="D40" s="41"/>
      <c r="E40" s="41"/>
      <c r="F40" s="51"/>
    </row>
    <row r="41" spans="1:6" ht="12">
      <c r="A41" s="41" t="s">
        <v>509</v>
      </c>
      <c r="B41" s="40"/>
      <c r="C41" s="40"/>
      <c r="D41" s="40"/>
      <c r="E41" s="40"/>
      <c r="F41" s="47"/>
    </row>
    <row r="42" spans="1:6" ht="12">
      <c r="A42" s="41"/>
      <c r="B42" s="40"/>
      <c r="C42" s="40"/>
      <c r="D42" s="40"/>
      <c r="E42" s="40"/>
      <c r="F42" s="47"/>
    </row>
    <row r="43" spans="1:6" ht="12">
      <c r="A43" s="253" t="s">
        <v>627</v>
      </c>
      <c r="B43" s="40"/>
      <c r="C43" s="40"/>
      <c r="D43" s="40"/>
      <c r="E43" s="40"/>
      <c r="F43" s="47"/>
    </row>
    <row r="44" spans="1:6" ht="12">
      <c r="A44" s="62" t="s">
        <v>628</v>
      </c>
      <c r="B44" s="47"/>
      <c r="C44" s="47"/>
      <c r="D44" s="47"/>
      <c r="E44" s="47"/>
      <c r="F44" s="47"/>
    </row>
  </sheetData>
  <mergeCells count="1">
    <mergeCell ref="A1:F1"/>
  </mergeCells>
  <hyperlinks>
    <hyperlink ref="G1" location="'Chapter 2'!A1" display="Back to contents"/>
  </hyperlinks>
  <printOptions/>
  <pageMargins left="0.75" right="0.75" top="1" bottom="1" header="0.5" footer="0.5"/>
  <pageSetup fitToHeight="1" fitToWidth="1" horizontalDpi="600" verticalDpi="600" orientation="portrait" paperSize="9"/>
</worksheet>
</file>

<file path=xl/worksheets/sheet13.xml><?xml version="1.0" encoding="utf-8"?>
<worksheet xmlns="http://schemas.openxmlformats.org/spreadsheetml/2006/main" xmlns:r="http://schemas.openxmlformats.org/officeDocument/2006/relationships">
  <sheetPr>
    <tabColor indexed="49"/>
    <pageSetUpPr fitToPage="1"/>
  </sheetPr>
  <dimension ref="A1:M32"/>
  <sheetViews>
    <sheetView workbookViewId="0" topLeftCell="A1">
      <selection activeCell="A1" sqref="A1:L1"/>
    </sheetView>
  </sheetViews>
  <sheetFormatPr defaultColWidth="9.140625" defaultRowHeight="12.75"/>
  <cols>
    <col min="1" max="1" width="29.140625" style="7" customWidth="1"/>
    <col min="2" max="6" width="9.140625" style="7" customWidth="1"/>
    <col min="7" max="7" width="6.7109375" style="7" customWidth="1"/>
    <col min="8" max="16384" width="9.140625" style="7" customWidth="1"/>
  </cols>
  <sheetData>
    <row r="1" spans="1:13" ht="13.5">
      <c r="A1" s="645" t="s">
        <v>452</v>
      </c>
      <c r="B1" s="635"/>
      <c r="C1" s="635"/>
      <c r="D1" s="635"/>
      <c r="E1" s="635"/>
      <c r="F1" s="635"/>
      <c r="G1" s="635"/>
      <c r="H1" s="635"/>
      <c r="I1" s="635"/>
      <c r="J1" s="635"/>
      <c r="K1" s="635"/>
      <c r="L1" s="635"/>
      <c r="M1" s="591" t="s">
        <v>92</v>
      </c>
    </row>
    <row r="3" spans="1:12" ht="12">
      <c r="A3" s="254" t="s">
        <v>453</v>
      </c>
      <c r="B3" s="255"/>
      <c r="C3" s="255"/>
      <c r="D3" s="255"/>
      <c r="E3" s="255"/>
      <c r="F3" s="255"/>
      <c r="G3" s="256"/>
      <c r="H3" s="255"/>
      <c r="I3" s="255"/>
      <c r="J3" s="255"/>
      <c r="K3" s="255"/>
      <c r="L3" s="257" t="s">
        <v>454</v>
      </c>
    </row>
    <row r="4" spans="1:12" ht="12">
      <c r="A4" s="222"/>
      <c r="B4" s="646" t="s">
        <v>617</v>
      </c>
      <c r="C4" s="646"/>
      <c r="D4" s="646"/>
      <c r="E4" s="646"/>
      <c r="F4" s="646"/>
      <c r="G4" s="223"/>
      <c r="H4" s="646" t="s">
        <v>618</v>
      </c>
      <c r="I4" s="646"/>
      <c r="J4" s="646"/>
      <c r="K4" s="646"/>
      <c r="L4" s="646"/>
    </row>
    <row r="5" spans="1:12" ht="21.75">
      <c r="A5" s="258"/>
      <c r="B5" s="228" t="s">
        <v>667</v>
      </c>
      <c r="C5" s="259" t="s">
        <v>668</v>
      </c>
      <c r="D5" s="259" t="s">
        <v>669</v>
      </c>
      <c r="E5" s="259" t="s">
        <v>670</v>
      </c>
      <c r="F5" s="228" t="s">
        <v>630</v>
      </c>
      <c r="G5" s="260"/>
      <c r="H5" s="228" t="s">
        <v>667</v>
      </c>
      <c r="I5" s="259" t="s">
        <v>668</v>
      </c>
      <c r="J5" s="259" t="s">
        <v>669</v>
      </c>
      <c r="K5" s="259" t="s">
        <v>670</v>
      </c>
      <c r="L5" s="228" t="s">
        <v>630</v>
      </c>
    </row>
    <row r="6" spans="1:12" ht="12">
      <c r="A6" s="226"/>
      <c r="B6" s="226"/>
      <c r="C6" s="226"/>
      <c r="D6" s="226"/>
      <c r="E6" s="226"/>
      <c r="F6" s="226"/>
      <c r="G6" s="226"/>
      <c r="H6" s="226"/>
      <c r="I6" s="226"/>
      <c r="J6" s="226"/>
      <c r="K6" s="226"/>
      <c r="L6" s="226"/>
    </row>
    <row r="7" spans="1:12" ht="12">
      <c r="A7" s="261" t="s">
        <v>455</v>
      </c>
      <c r="B7" s="262">
        <v>18</v>
      </c>
      <c r="C7" s="262">
        <v>23.4</v>
      </c>
      <c r="D7" s="262">
        <v>15.7</v>
      </c>
      <c r="E7" s="262">
        <v>21.1</v>
      </c>
      <c r="F7" s="262">
        <v>12.5</v>
      </c>
      <c r="G7" s="262"/>
      <c r="H7" s="262">
        <v>7.7</v>
      </c>
      <c r="I7" s="262">
        <v>8.2</v>
      </c>
      <c r="J7" s="262">
        <v>8.4</v>
      </c>
      <c r="K7" s="262">
        <v>8.3</v>
      </c>
      <c r="L7" s="262">
        <v>5.5</v>
      </c>
    </row>
    <row r="8" spans="1:12" ht="12">
      <c r="A8" s="226" t="s">
        <v>456</v>
      </c>
      <c r="B8" s="248">
        <v>2.4</v>
      </c>
      <c r="C8" s="248">
        <v>5.4</v>
      </c>
      <c r="D8" s="248">
        <v>2.2</v>
      </c>
      <c r="E8" s="248">
        <v>2.1</v>
      </c>
      <c r="F8" s="248">
        <v>1.1</v>
      </c>
      <c r="G8" s="248"/>
      <c r="H8" s="248">
        <v>0.4</v>
      </c>
      <c r="I8" s="248">
        <v>0.1</v>
      </c>
      <c r="J8" s="248">
        <v>0.6</v>
      </c>
      <c r="K8" s="248">
        <v>0.4</v>
      </c>
      <c r="L8" s="248">
        <v>0.1</v>
      </c>
    </row>
    <row r="9" spans="1:12" ht="12">
      <c r="A9" s="226" t="s">
        <v>457</v>
      </c>
      <c r="B9" s="248">
        <v>7.9</v>
      </c>
      <c r="C9" s="248">
        <v>9.5</v>
      </c>
      <c r="D9" s="248">
        <v>7.4</v>
      </c>
      <c r="E9" s="248">
        <v>9.6</v>
      </c>
      <c r="F9" s="248">
        <v>4.4</v>
      </c>
      <c r="G9" s="248"/>
      <c r="H9" s="248">
        <v>0.9</v>
      </c>
      <c r="I9" s="248">
        <v>0.7</v>
      </c>
      <c r="J9" s="248">
        <v>1.5</v>
      </c>
      <c r="K9" s="248">
        <v>0.8</v>
      </c>
      <c r="L9" s="248">
        <v>0.2</v>
      </c>
    </row>
    <row r="10" spans="1:12" ht="12">
      <c r="A10" s="226" t="s">
        <v>458</v>
      </c>
      <c r="B10" s="248">
        <v>2.1</v>
      </c>
      <c r="C10" s="248">
        <v>3.3</v>
      </c>
      <c r="D10" s="248">
        <v>1.2</v>
      </c>
      <c r="E10" s="248">
        <v>2.1</v>
      </c>
      <c r="F10" s="248">
        <v>2.5</v>
      </c>
      <c r="G10" s="248"/>
      <c r="H10" s="248">
        <v>1.2</v>
      </c>
      <c r="I10" s="248">
        <v>2.5</v>
      </c>
      <c r="J10" s="248">
        <v>1.1</v>
      </c>
      <c r="K10" s="248">
        <v>0.9</v>
      </c>
      <c r="L10" s="248">
        <v>1.1</v>
      </c>
    </row>
    <row r="11" spans="1:12" ht="12">
      <c r="A11" s="226" t="s">
        <v>459</v>
      </c>
      <c r="B11" s="248">
        <v>0.2</v>
      </c>
      <c r="C11" s="248">
        <v>0.3</v>
      </c>
      <c r="D11" s="248">
        <v>0.1</v>
      </c>
      <c r="E11" s="248">
        <v>0.2</v>
      </c>
      <c r="F11" s="248">
        <v>0.3</v>
      </c>
      <c r="G11" s="248"/>
      <c r="H11" s="248">
        <v>0.2</v>
      </c>
      <c r="I11" s="248">
        <v>0.1</v>
      </c>
      <c r="J11" s="248">
        <v>0.1</v>
      </c>
      <c r="K11" s="248">
        <v>0.1</v>
      </c>
      <c r="L11" s="248">
        <v>0.4</v>
      </c>
    </row>
    <row r="12" spans="1:12" ht="12">
      <c r="A12" s="226" t="s">
        <v>460</v>
      </c>
      <c r="B12" s="248">
        <v>5.1</v>
      </c>
      <c r="C12" s="248">
        <v>3.2</v>
      </c>
      <c r="D12" s="248">
        <v>4.5</v>
      </c>
      <c r="E12" s="248">
        <v>7.1</v>
      </c>
      <c r="F12" s="248">
        <v>4.2</v>
      </c>
      <c r="G12" s="248"/>
      <c r="H12" s="248">
        <v>4.6</v>
      </c>
      <c r="I12" s="248">
        <v>3.3</v>
      </c>
      <c r="J12" s="248">
        <v>4.6</v>
      </c>
      <c r="K12" s="248">
        <v>5.9</v>
      </c>
      <c r="L12" s="248">
        <v>3.7</v>
      </c>
    </row>
    <row r="13" spans="1:12" ht="12">
      <c r="A13" s="226" t="s">
        <v>547</v>
      </c>
      <c r="B13" s="248">
        <v>0.3</v>
      </c>
      <c r="C13" s="248">
        <v>1.4</v>
      </c>
      <c r="D13" s="248">
        <v>0.2</v>
      </c>
      <c r="E13" s="248">
        <v>0</v>
      </c>
      <c r="F13" s="248">
        <v>0</v>
      </c>
      <c r="G13" s="248"/>
      <c r="H13" s="248">
        <v>0.4</v>
      </c>
      <c r="I13" s="248">
        <v>1.5</v>
      </c>
      <c r="J13" s="248">
        <v>0.5</v>
      </c>
      <c r="K13" s="248">
        <v>0.1</v>
      </c>
      <c r="L13" s="248">
        <v>0</v>
      </c>
    </row>
    <row r="14" spans="1:12" ht="12">
      <c r="A14" s="226"/>
      <c r="B14" s="226"/>
      <c r="C14" s="226"/>
      <c r="D14" s="226"/>
      <c r="E14" s="226"/>
      <c r="F14" s="226"/>
      <c r="G14" s="226"/>
      <c r="H14" s="226"/>
      <c r="I14" s="226"/>
      <c r="J14" s="226"/>
      <c r="K14" s="226"/>
      <c r="L14" s="226"/>
    </row>
    <row r="15" spans="1:12" ht="12">
      <c r="A15" s="261" t="s">
        <v>666</v>
      </c>
      <c r="B15" s="226"/>
      <c r="C15" s="226"/>
      <c r="D15" s="226"/>
      <c r="E15" s="226"/>
      <c r="F15" s="226"/>
      <c r="G15" s="226"/>
      <c r="H15" s="226"/>
      <c r="I15" s="226"/>
      <c r="J15" s="226"/>
      <c r="K15" s="226"/>
      <c r="L15" s="226"/>
    </row>
    <row r="16" spans="1:12" ht="12">
      <c r="A16" s="226" t="s">
        <v>456</v>
      </c>
      <c r="B16" s="226">
        <v>13</v>
      </c>
      <c r="C16" s="226">
        <v>23</v>
      </c>
      <c r="D16" s="226">
        <v>14</v>
      </c>
      <c r="E16" s="226">
        <v>10</v>
      </c>
      <c r="F16" s="226">
        <v>9</v>
      </c>
      <c r="H16" s="226">
        <v>5</v>
      </c>
      <c r="I16" s="226">
        <v>1</v>
      </c>
      <c r="J16" s="226">
        <v>7</v>
      </c>
      <c r="K16" s="226">
        <v>5</v>
      </c>
      <c r="L16" s="226">
        <v>2</v>
      </c>
    </row>
    <row r="17" spans="1:12" ht="12">
      <c r="A17" s="226" t="s">
        <v>457</v>
      </c>
      <c r="B17" s="226">
        <v>44</v>
      </c>
      <c r="C17" s="226">
        <v>41</v>
      </c>
      <c r="D17" s="226">
        <v>47</v>
      </c>
      <c r="E17" s="226">
        <v>45</v>
      </c>
      <c r="F17" s="226">
        <v>35</v>
      </c>
      <c r="H17" s="226">
        <v>12</v>
      </c>
      <c r="I17" s="226">
        <v>9</v>
      </c>
      <c r="J17" s="226">
        <v>18</v>
      </c>
      <c r="K17" s="226">
        <v>10</v>
      </c>
      <c r="L17" s="226">
        <v>4</v>
      </c>
    </row>
    <row r="18" spans="1:12" ht="12">
      <c r="A18" s="226" t="s">
        <v>458</v>
      </c>
      <c r="B18" s="226">
        <v>12</v>
      </c>
      <c r="C18" s="226">
        <v>14</v>
      </c>
      <c r="D18" s="226">
        <v>8</v>
      </c>
      <c r="E18" s="226">
        <v>10</v>
      </c>
      <c r="F18" s="226">
        <v>20</v>
      </c>
      <c r="H18" s="226">
        <v>16</v>
      </c>
      <c r="I18" s="226">
        <v>30</v>
      </c>
      <c r="J18" s="226">
        <v>13</v>
      </c>
      <c r="K18" s="226">
        <v>11</v>
      </c>
      <c r="L18" s="226">
        <v>20</v>
      </c>
    </row>
    <row r="19" spans="1:12" ht="12">
      <c r="A19" s="226" t="s">
        <v>459</v>
      </c>
      <c r="B19" s="226">
        <v>1</v>
      </c>
      <c r="C19" s="226">
        <v>1</v>
      </c>
      <c r="D19" s="226">
        <v>1</v>
      </c>
      <c r="E19" s="226">
        <v>1</v>
      </c>
      <c r="F19" s="226">
        <v>2</v>
      </c>
      <c r="H19" s="226">
        <v>3</v>
      </c>
      <c r="I19" s="226">
        <v>1</v>
      </c>
      <c r="J19" s="226">
        <v>1</v>
      </c>
      <c r="K19" s="226">
        <v>1</v>
      </c>
      <c r="L19" s="226">
        <v>7</v>
      </c>
    </row>
    <row r="20" spans="1:12" ht="12">
      <c r="A20" s="226" t="s">
        <v>460</v>
      </c>
      <c r="B20" s="226">
        <v>28</v>
      </c>
      <c r="C20" s="226">
        <v>14</v>
      </c>
      <c r="D20" s="226">
        <v>29</v>
      </c>
      <c r="E20" s="226">
        <v>34</v>
      </c>
      <c r="F20" s="226">
        <v>34</v>
      </c>
      <c r="H20" s="226">
        <v>60</v>
      </c>
      <c r="I20" s="226">
        <v>40</v>
      </c>
      <c r="J20" s="226">
        <v>55</v>
      </c>
      <c r="K20" s="226">
        <v>71</v>
      </c>
      <c r="L20" s="226">
        <v>67</v>
      </c>
    </row>
    <row r="21" spans="1:12" ht="12">
      <c r="A21" s="226" t="s">
        <v>547</v>
      </c>
      <c r="B21" s="226">
        <v>2</v>
      </c>
      <c r="C21" s="226">
        <v>6</v>
      </c>
      <c r="D21" s="226">
        <v>1</v>
      </c>
      <c r="E21" s="226">
        <v>0</v>
      </c>
      <c r="F21" s="226">
        <v>0</v>
      </c>
      <c r="H21" s="226">
        <v>5</v>
      </c>
      <c r="I21" s="226">
        <v>18</v>
      </c>
      <c r="J21" s="226">
        <v>6</v>
      </c>
      <c r="K21" s="226">
        <v>1</v>
      </c>
      <c r="L21" s="226">
        <v>0</v>
      </c>
    </row>
    <row r="22" spans="1:12" ht="12">
      <c r="A22" s="226"/>
      <c r="B22" s="226"/>
      <c r="C22" s="226"/>
      <c r="D22" s="226"/>
      <c r="E22" s="226"/>
      <c r="F22" s="226"/>
      <c r="G22" s="226"/>
      <c r="H22" s="226"/>
      <c r="I22" s="226"/>
      <c r="J22" s="226"/>
      <c r="K22" s="226"/>
      <c r="L22" s="226"/>
    </row>
    <row r="23" spans="1:12" ht="12">
      <c r="A23" s="49" t="s">
        <v>461</v>
      </c>
      <c r="B23" s="263">
        <v>1000</v>
      </c>
      <c r="C23" s="263">
        <v>100</v>
      </c>
      <c r="D23" s="263">
        <v>330</v>
      </c>
      <c r="E23" s="263">
        <v>330</v>
      </c>
      <c r="F23" s="263">
        <v>240</v>
      </c>
      <c r="H23" s="263">
        <v>1240</v>
      </c>
      <c r="I23" s="263">
        <v>110</v>
      </c>
      <c r="J23" s="263">
        <v>400</v>
      </c>
      <c r="K23" s="263">
        <v>380</v>
      </c>
      <c r="L23" s="263">
        <v>350</v>
      </c>
    </row>
    <row r="24" spans="1:12" ht="12">
      <c r="A24" s="258"/>
      <c r="B24" s="258"/>
      <c r="C24" s="258"/>
      <c r="D24" s="258"/>
      <c r="E24" s="258"/>
      <c r="F24" s="258"/>
      <c r="G24" s="258"/>
      <c r="H24" s="258"/>
      <c r="I24" s="258"/>
      <c r="J24" s="258"/>
      <c r="K24" s="258"/>
      <c r="L24" s="258"/>
    </row>
    <row r="25" spans="1:7" ht="12">
      <c r="A25" s="647" t="s">
        <v>621</v>
      </c>
      <c r="B25" s="647"/>
      <c r="C25" s="647"/>
      <c r="D25" s="647"/>
      <c r="E25" s="647"/>
      <c r="F25" s="647"/>
      <c r="G25" s="123"/>
    </row>
    <row r="26" spans="1:7" ht="12">
      <c r="A26" s="226" t="s">
        <v>462</v>
      </c>
      <c r="B26" s="226"/>
      <c r="C26" s="226"/>
      <c r="D26" s="226"/>
      <c r="E26" s="226"/>
      <c r="F26" s="226"/>
      <c r="G26" s="226"/>
    </row>
    <row r="27" spans="1:7" ht="12">
      <c r="A27" s="226"/>
      <c r="B27" s="226"/>
      <c r="C27" s="226"/>
      <c r="D27" s="226"/>
      <c r="E27" s="226"/>
      <c r="F27" s="226"/>
      <c r="G27" s="226"/>
    </row>
    <row r="28" spans="1:7" ht="12">
      <c r="A28" s="264" t="s">
        <v>495</v>
      </c>
      <c r="B28" s="265"/>
      <c r="C28" s="265"/>
      <c r="D28" s="265"/>
      <c r="E28" s="265"/>
      <c r="F28" s="265"/>
      <c r="G28" s="265"/>
    </row>
    <row r="29" spans="1:12" ht="12">
      <c r="A29" s="644" t="s">
        <v>463</v>
      </c>
      <c r="B29" s="644"/>
      <c r="C29" s="644"/>
      <c r="D29" s="644"/>
      <c r="E29" s="644"/>
      <c r="F29" s="644"/>
      <c r="G29" s="635"/>
      <c r="H29" s="635"/>
      <c r="I29" s="635"/>
      <c r="J29" s="635"/>
      <c r="K29" s="635"/>
      <c r="L29" s="635"/>
    </row>
    <row r="31" ht="12">
      <c r="A31" s="61" t="s">
        <v>627</v>
      </c>
    </row>
    <row r="32" ht="12">
      <c r="A32" s="62" t="s">
        <v>628</v>
      </c>
    </row>
  </sheetData>
  <mergeCells count="5">
    <mergeCell ref="A29:L29"/>
    <mergeCell ref="A1:L1"/>
    <mergeCell ref="B4:F4"/>
    <mergeCell ref="H4:L4"/>
    <mergeCell ref="A25:F25"/>
  </mergeCells>
  <hyperlinks>
    <hyperlink ref="M1" location="'Chapter 2'!A1" display="Back to contents"/>
  </hyperlinks>
  <printOptions/>
  <pageMargins left="0.75" right="0.75" top="1" bottom="1" header="0.5" footer="0.5"/>
  <pageSetup fitToHeight="1" fitToWidth="1" horizontalDpi="600" verticalDpi="600" orientation="portrait" paperSize="9" scale="69"/>
</worksheet>
</file>

<file path=xl/worksheets/sheet14.xml><?xml version="1.0" encoding="utf-8"?>
<worksheet xmlns="http://schemas.openxmlformats.org/spreadsheetml/2006/main" xmlns:r="http://schemas.openxmlformats.org/officeDocument/2006/relationships">
  <sheetPr>
    <tabColor indexed="49"/>
    <pageSetUpPr fitToPage="1"/>
  </sheetPr>
  <dimension ref="A1:J60"/>
  <sheetViews>
    <sheetView workbookViewId="0" topLeftCell="A1">
      <pane ySplit="4" topLeftCell="BM5" activePane="bottomLeft" state="frozen"/>
      <selection pane="topLeft" activeCell="N13" sqref="N13"/>
      <selection pane="bottomLeft" activeCell="A1" sqref="A1:I1"/>
    </sheetView>
  </sheetViews>
  <sheetFormatPr defaultColWidth="9.140625" defaultRowHeight="12.75"/>
  <cols>
    <col min="1" max="1" width="9.140625" style="7" customWidth="1"/>
    <col min="2" max="2" width="32.421875" style="7" customWidth="1"/>
    <col min="3" max="3" width="8.421875" style="7" customWidth="1"/>
    <col min="4" max="4" width="7.140625" style="7" customWidth="1"/>
    <col min="5" max="5" width="8.421875" style="7" customWidth="1"/>
    <col min="6" max="7" width="9.140625" style="7" customWidth="1"/>
    <col min="8" max="8" width="8.421875" style="7" customWidth="1"/>
    <col min="9" max="9" width="10.421875" style="7" customWidth="1"/>
    <col min="10" max="16384" width="9.140625" style="7" customWidth="1"/>
  </cols>
  <sheetData>
    <row r="1" spans="1:10" ht="30.75" customHeight="1">
      <c r="A1" s="648" t="s">
        <v>464</v>
      </c>
      <c r="B1" s="648"/>
      <c r="C1" s="648"/>
      <c r="D1" s="648"/>
      <c r="E1" s="648"/>
      <c r="F1" s="648"/>
      <c r="G1" s="648"/>
      <c r="H1" s="648"/>
      <c r="I1" s="648"/>
      <c r="J1" s="591" t="s">
        <v>92</v>
      </c>
    </row>
    <row r="2" spans="1:9" ht="12">
      <c r="A2" s="199"/>
      <c r="B2" s="199"/>
      <c r="C2" s="199"/>
      <c r="D2" s="199"/>
      <c r="E2" s="199"/>
      <c r="F2" s="199"/>
      <c r="G2" s="199"/>
      <c r="H2" s="199"/>
      <c r="I2" s="199"/>
    </row>
    <row r="3" spans="1:9" ht="12">
      <c r="A3" s="266" t="s">
        <v>665</v>
      </c>
      <c r="B3" s="267"/>
      <c r="C3" s="267"/>
      <c r="D3" s="267"/>
      <c r="E3" s="267"/>
      <c r="F3" s="267"/>
      <c r="G3" s="267"/>
      <c r="H3" s="267"/>
      <c r="I3" s="268" t="s">
        <v>666</v>
      </c>
    </row>
    <row r="4" spans="1:9" ht="12">
      <c r="A4" s="269"/>
      <c r="B4" s="270"/>
      <c r="C4" s="271" t="s">
        <v>465</v>
      </c>
      <c r="D4" s="271" t="s">
        <v>617</v>
      </c>
      <c r="E4" s="271" t="s">
        <v>618</v>
      </c>
      <c r="F4" s="271"/>
      <c r="G4" s="271" t="s">
        <v>465</v>
      </c>
      <c r="H4" s="271" t="s">
        <v>617</v>
      </c>
      <c r="I4" s="271" t="s">
        <v>618</v>
      </c>
    </row>
    <row r="5" spans="1:9" ht="12">
      <c r="A5" s="272"/>
      <c r="B5" s="273"/>
      <c r="C5" s="274"/>
      <c r="D5" s="274"/>
      <c r="E5" s="274"/>
      <c r="F5" s="274"/>
      <c r="G5" s="274"/>
      <c r="H5" s="274"/>
      <c r="I5" s="274"/>
    </row>
    <row r="6" spans="1:9" ht="29.25" customHeight="1">
      <c r="A6" s="273"/>
      <c r="B6" s="275"/>
      <c r="C6" s="649" t="s">
        <v>631</v>
      </c>
      <c r="D6" s="649"/>
      <c r="E6" s="649"/>
      <c r="F6" s="276"/>
      <c r="G6" s="650" t="s">
        <v>466</v>
      </c>
      <c r="H6" s="650"/>
      <c r="I6" s="650"/>
    </row>
    <row r="7" spans="1:9" ht="12">
      <c r="A7" s="266" t="s">
        <v>467</v>
      </c>
      <c r="B7" s="266"/>
      <c r="C7" s="277">
        <v>65</v>
      </c>
      <c r="D7" s="277">
        <v>73</v>
      </c>
      <c r="E7" s="277">
        <v>57</v>
      </c>
      <c r="F7" s="277"/>
      <c r="G7" s="277">
        <v>38</v>
      </c>
      <c r="H7" s="277">
        <v>41</v>
      </c>
      <c r="I7" s="277">
        <v>34</v>
      </c>
    </row>
    <row r="8" spans="1:9" ht="12">
      <c r="A8" s="278" t="s">
        <v>468</v>
      </c>
      <c r="B8" s="278"/>
      <c r="C8" s="279">
        <v>74</v>
      </c>
      <c r="D8" s="279">
        <v>80</v>
      </c>
      <c r="E8" s="279">
        <v>68</v>
      </c>
      <c r="F8" s="279"/>
      <c r="G8" s="279">
        <v>43</v>
      </c>
      <c r="H8" s="279">
        <v>46</v>
      </c>
      <c r="I8" s="279">
        <v>41</v>
      </c>
    </row>
    <row r="9" spans="1:9" ht="12">
      <c r="A9" s="280"/>
      <c r="B9" s="280" t="s">
        <v>469</v>
      </c>
      <c r="C9" s="281">
        <v>81</v>
      </c>
      <c r="D9" s="281">
        <v>85</v>
      </c>
      <c r="E9" s="281">
        <v>78</v>
      </c>
      <c r="F9" s="281"/>
      <c r="G9" s="281">
        <v>50</v>
      </c>
      <c r="H9" s="281">
        <v>50</v>
      </c>
      <c r="I9" s="281">
        <v>49</v>
      </c>
    </row>
    <row r="10" spans="1:9" ht="12">
      <c r="A10" s="280"/>
      <c r="B10" s="280" t="s">
        <v>470</v>
      </c>
      <c r="C10" s="281">
        <v>77</v>
      </c>
      <c r="D10" s="281">
        <v>83</v>
      </c>
      <c r="E10" s="281">
        <v>69</v>
      </c>
      <c r="F10" s="281"/>
      <c r="G10" s="281">
        <v>45</v>
      </c>
      <c r="H10" s="281">
        <v>47</v>
      </c>
      <c r="I10" s="281">
        <v>42</v>
      </c>
    </row>
    <row r="11" spans="1:9" ht="12">
      <c r="A11" s="280"/>
      <c r="B11" s="280" t="s">
        <v>471</v>
      </c>
      <c r="C11" s="281">
        <v>70</v>
      </c>
      <c r="D11" s="281">
        <v>77</v>
      </c>
      <c r="E11" s="281">
        <v>65</v>
      </c>
      <c r="F11" s="281"/>
      <c r="G11" s="281">
        <v>40</v>
      </c>
      <c r="H11" s="281">
        <v>44</v>
      </c>
      <c r="I11" s="281">
        <v>37</v>
      </c>
    </row>
    <row r="12" spans="1:9" ht="12">
      <c r="A12" s="280"/>
      <c r="B12" s="280"/>
      <c r="C12" s="282"/>
      <c r="D12" s="281"/>
      <c r="E12" s="281"/>
      <c r="F12" s="281"/>
      <c r="G12" s="281"/>
      <c r="H12" s="281"/>
      <c r="I12" s="281"/>
    </row>
    <row r="13" spans="1:9" ht="12">
      <c r="A13" s="266" t="s">
        <v>472</v>
      </c>
      <c r="B13" s="266"/>
      <c r="C13" s="283">
        <v>65</v>
      </c>
      <c r="D13" s="283">
        <v>73</v>
      </c>
      <c r="E13" s="283">
        <v>58</v>
      </c>
      <c r="F13" s="279"/>
      <c r="G13" s="279">
        <v>37</v>
      </c>
      <c r="H13" s="279">
        <v>40</v>
      </c>
      <c r="I13" s="279">
        <v>35</v>
      </c>
    </row>
    <row r="14" spans="1:9" ht="12">
      <c r="A14" s="280"/>
      <c r="B14" s="280" t="s">
        <v>472</v>
      </c>
      <c r="C14" s="282">
        <v>63</v>
      </c>
      <c r="D14" s="282">
        <v>74</v>
      </c>
      <c r="E14" s="282">
        <v>56</v>
      </c>
      <c r="F14" s="281"/>
      <c r="G14" s="281">
        <v>36</v>
      </c>
      <c r="H14" s="281">
        <v>41</v>
      </c>
      <c r="I14" s="281">
        <v>33</v>
      </c>
    </row>
    <row r="15" spans="1:9" ht="12">
      <c r="A15" s="280"/>
      <c r="B15" s="280" t="s">
        <v>473</v>
      </c>
      <c r="C15" s="282">
        <v>66</v>
      </c>
      <c r="D15" s="282">
        <v>73</v>
      </c>
      <c r="E15" s="282">
        <v>60</v>
      </c>
      <c r="F15" s="281"/>
      <c r="G15" s="281">
        <v>38</v>
      </c>
      <c r="H15" s="281">
        <v>39</v>
      </c>
      <c r="I15" s="281">
        <v>37</v>
      </c>
    </row>
    <row r="16" spans="1:9" ht="12">
      <c r="A16" s="280"/>
      <c r="B16" s="280"/>
      <c r="C16" s="283"/>
      <c r="D16" s="283"/>
      <c r="E16" s="283"/>
      <c r="F16" s="281"/>
      <c r="G16" s="281"/>
      <c r="H16" s="281"/>
      <c r="I16" s="281"/>
    </row>
    <row r="17" spans="1:9" ht="12">
      <c r="A17" s="266" t="s">
        <v>474</v>
      </c>
      <c r="B17" s="266"/>
      <c r="C17" s="283">
        <v>55</v>
      </c>
      <c r="D17" s="283">
        <v>66</v>
      </c>
      <c r="E17" s="283">
        <v>46</v>
      </c>
      <c r="F17" s="279"/>
      <c r="G17" s="279">
        <v>32</v>
      </c>
      <c r="H17" s="279">
        <v>38</v>
      </c>
      <c r="I17" s="279">
        <v>26</v>
      </c>
    </row>
    <row r="18" spans="1:9" ht="12">
      <c r="A18" s="280"/>
      <c r="B18" s="280" t="s">
        <v>475</v>
      </c>
      <c r="C18" s="282">
        <v>60</v>
      </c>
      <c r="D18" s="282">
        <v>69</v>
      </c>
      <c r="E18" s="282">
        <v>50</v>
      </c>
      <c r="F18" s="281"/>
      <c r="G18" s="281">
        <v>36</v>
      </c>
      <c r="H18" s="281">
        <v>41</v>
      </c>
      <c r="I18" s="281">
        <v>29</v>
      </c>
    </row>
    <row r="19" spans="1:9" ht="12">
      <c r="A19" s="280"/>
      <c r="B19" s="280" t="s">
        <v>476</v>
      </c>
      <c r="C19" s="282">
        <v>53</v>
      </c>
      <c r="D19" s="282">
        <v>64</v>
      </c>
      <c r="E19" s="282">
        <v>45</v>
      </c>
      <c r="F19" s="281"/>
      <c r="G19" s="281">
        <v>30</v>
      </c>
      <c r="H19" s="281">
        <v>35</v>
      </c>
      <c r="I19" s="281">
        <v>26</v>
      </c>
    </row>
    <row r="20" spans="1:9" ht="12">
      <c r="A20" s="280"/>
      <c r="B20" s="280" t="s">
        <v>477</v>
      </c>
      <c r="C20" s="282">
        <v>54</v>
      </c>
      <c r="D20" s="282">
        <v>66</v>
      </c>
      <c r="E20" s="282">
        <v>43</v>
      </c>
      <c r="F20" s="281"/>
      <c r="G20" s="281">
        <v>30</v>
      </c>
      <c r="H20" s="281">
        <v>36</v>
      </c>
      <c r="I20" s="281">
        <v>25</v>
      </c>
    </row>
    <row r="21" spans="1:9" ht="12">
      <c r="A21" s="280"/>
      <c r="B21" s="280"/>
      <c r="C21" s="284"/>
      <c r="D21" s="284"/>
      <c r="E21" s="284"/>
      <c r="F21" s="284"/>
      <c r="G21" s="280"/>
      <c r="H21" s="280"/>
      <c r="I21" s="284"/>
    </row>
    <row r="22" spans="1:9" ht="30.75" customHeight="1">
      <c r="A22" s="280"/>
      <c r="B22" s="285"/>
      <c r="C22" s="651" t="s">
        <v>478</v>
      </c>
      <c r="D22" s="652"/>
      <c r="E22" s="652"/>
      <c r="F22" s="286"/>
      <c r="G22" s="651" t="s">
        <v>479</v>
      </c>
      <c r="H22" s="652"/>
      <c r="I22" s="652"/>
    </row>
    <row r="23" spans="1:9" ht="12">
      <c r="A23" s="266" t="s">
        <v>467</v>
      </c>
      <c r="B23" s="266"/>
      <c r="C23" s="287">
        <v>17</v>
      </c>
      <c r="D23" s="287">
        <v>23</v>
      </c>
      <c r="E23" s="287">
        <v>13</v>
      </c>
      <c r="F23" s="287"/>
      <c r="G23" s="287">
        <v>20</v>
      </c>
      <c r="H23" s="287">
        <v>25</v>
      </c>
      <c r="I23" s="287">
        <v>16</v>
      </c>
    </row>
    <row r="24" spans="1:9" ht="12">
      <c r="A24" s="266" t="s">
        <v>468</v>
      </c>
      <c r="B24" s="266"/>
      <c r="C24" s="288">
        <v>22</v>
      </c>
      <c r="D24" s="288">
        <v>28</v>
      </c>
      <c r="E24" s="288">
        <v>18</v>
      </c>
      <c r="F24" s="279"/>
      <c r="G24" s="279">
        <v>22</v>
      </c>
      <c r="H24" s="279">
        <v>27</v>
      </c>
      <c r="I24" s="279">
        <v>18</v>
      </c>
    </row>
    <row r="25" spans="1:9" ht="12">
      <c r="A25" s="280"/>
      <c r="B25" s="280" t="s">
        <v>469</v>
      </c>
      <c r="C25" s="289">
        <v>29</v>
      </c>
      <c r="D25" s="289">
        <v>33</v>
      </c>
      <c r="E25" s="289">
        <v>25</v>
      </c>
      <c r="F25" s="281"/>
      <c r="G25" s="281">
        <v>25</v>
      </c>
      <c r="H25" s="281">
        <v>29</v>
      </c>
      <c r="I25" s="281">
        <v>21</v>
      </c>
    </row>
    <row r="26" spans="1:9" ht="12">
      <c r="A26" s="280"/>
      <c r="B26" s="280" t="s">
        <v>470</v>
      </c>
      <c r="C26" s="289">
        <v>24</v>
      </c>
      <c r="D26" s="289">
        <v>30</v>
      </c>
      <c r="E26" s="289">
        <v>18</v>
      </c>
      <c r="F26" s="282"/>
      <c r="G26" s="281">
        <v>25</v>
      </c>
      <c r="H26" s="281">
        <v>31</v>
      </c>
      <c r="I26" s="281">
        <v>19</v>
      </c>
    </row>
    <row r="27" spans="1:9" ht="12">
      <c r="A27" s="280"/>
      <c r="B27" s="280" t="s">
        <v>471</v>
      </c>
      <c r="C27" s="289">
        <v>19</v>
      </c>
      <c r="D27" s="289">
        <v>25</v>
      </c>
      <c r="E27" s="289">
        <v>15</v>
      </c>
      <c r="F27" s="282"/>
      <c r="G27" s="281">
        <v>20</v>
      </c>
      <c r="H27" s="281">
        <v>25</v>
      </c>
      <c r="I27" s="281">
        <v>16</v>
      </c>
    </row>
    <row r="28" spans="1:9" ht="12">
      <c r="A28" s="280"/>
      <c r="B28" s="280"/>
      <c r="C28" s="288"/>
      <c r="D28" s="288"/>
      <c r="E28" s="288"/>
      <c r="F28" s="282"/>
      <c r="G28" s="279"/>
      <c r="H28" s="279"/>
      <c r="I28" s="279"/>
    </row>
    <row r="29" spans="1:9" ht="12">
      <c r="A29" s="266" t="s">
        <v>472</v>
      </c>
      <c r="B29" s="266"/>
      <c r="C29" s="288">
        <v>18</v>
      </c>
      <c r="D29" s="288">
        <v>24</v>
      </c>
      <c r="E29" s="288">
        <v>14</v>
      </c>
      <c r="F29" s="283"/>
      <c r="G29" s="279">
        <v>20</v>
      </c>
      <c r="H29" s="279">
        <v>23</v>
      </c>
      <c r="I29" s="279">
        <v>17</v>
      </c>
    </row>
    <row r="30" spans="1:9" ht="12">
      <c r="A30" s="280"/>
      <c r="B30" s="280" t="s">
        <v>472</v>
      </c>
      <c r="C30" s="289">
        <v>16</v>
      </c>
      <c r="D30" s="289">
        <v>22</v>
      </c>
      <c r="E30" s="289">
        <v>12</v>
      </c>
      <c r="F30" s="282"/>
      <c r="G30" s="281">
        <v>19</v>
      </c>
      <c r="H30" s="281">
        <v>25</v>
      </c>
      <c r="I30" s="281">
        <v>16</v>
      </c>
    </row>
    <row r="31" spans="1:9" ht="12">
      <c r="A31" s="280"/>
      <c r="B31" s="280" t="s">
        <v>473</v>
      </c>
      <c r="C31" s="289">
        <v>20</v>
      </c>
      <c r="D31" s="289">
        <v>25</v>
      </c>
      <c r="E31" s="289">
        <v>15</v>
      </c>
      <c r="F31" s="282"/>
      <c r="G31" s="281">
        <v>20</v>
      </c>
      <c r="H31" s="281">
        <v>22</v>
      </c>
      <c r="I31" s="281">
        <v>18</v>
      </c>
    </row>
    <row r="32" spans="1:9" ht="12">
      <c r="A32" s="280"/>
      <c r="B32" s="280"/>
      <c r="C32" s="288"/>
      <c r="D32" s="288"/>
      <c r="E32" s="288"/>
      <c r="F32" s="282"/>
      <c r="G32" s="279"/>
      <c r="H32" s="279"/>
      <c r="I32" s="279"/>
    </row>
    <row r="33" spans="1:9" ht="12">
      <c r="A33" s="266" t="s">
        <v>474</v>
      </c>
      <c r="B33" s="266"/>
      <c r="C33" s="288">
        <v>12</v>
      </c>
      <c r="D33" s="288">
        <v>16</v>
      </c>
      <c r="E33" s="288">
        <v>8</v>
      </c>
      <c r="F33" s="283"/>
      <c r="G33" s="279">
        <v>17</v>
      </c>
      <c r="H33" s="279">
        <v>23</v>
      </c>
      <c r="I33" s="279">
        <v>12</v>
      </c>
    </row>
    <row r="34" spans="1:9" ht="12">
      <c r="A34" s="280"/>
      <c r="B34" s="280" t="s">
        <v>475</v>
      </c>
      <c r="C34" s="289">
        <v>14</v>
      </c>
      <c r="D34" s="289">
        <v>18</v>
      </c>
      <c r="E34" s="289">
        <v>9</v>
      </c>
      <c r="F34" s="282"/>
      <c r="G34" s="281">
        <v>19</v>
      </c>
      <c r="H34" s="281">
        <v>25</v>
      </c>
      <c r="I34" s="281">
        <v>12</v>
      </c>
    </row>
    <row r="35" spans="1:9" ht="12">
      <c r="A35" s="280"/>
      <c r="B35" s="280" t="s">
        <v>476</v>
      </c>
      <c r="C35" s="289">
        <v>12</v>
      </c>
      <c r="D35" s="289">
        <v>18</v>
      </c>
      <c r="E35" s="289">
        <v>8</v>
      </c>
      <c r="F35" s="282"/>
      <c r="G35" s="281">
        <v>16</v>
      </c>
      <c r="H35" s="281">
        <v>21</v>
      </c>
      <c r="I35" s="281">
        <v>13</v>
      </c>
    </row>
    <row r="36" spans="1:9" ht="12">
      <c r="A36" s="280"/>
      <c r="B36" s="280" t="s">
        <v>477</v>
      </c>
      <c r="C36" s="289">
        <v>10</v>
      </c>
      <c r="D36" s="289">
        <v>14</v>
      </c>
      <c r="E36" s="289">
        <v>6</v>
      </c>
      <c r="F36" s="281"/>
      <c r="G36" s="281">
        <v>16</v>
      </c>
      <c r="H36" s="281">
        <v>22</v>
      </c>
      <c r="I36" s="281">
        <v>11</v>
      </c>
    </row>
    <row r="37" spans="1:9" ht="12">
      <c r="A37" s="280"/>
      <c r="B37" s="280"/>
      <c r="C37" s="281"/>
      <c r="D37" s="290"/>
      <c r="E37" s="290"/>
      <c r="F37" s="290"/>
      <c r="G37" s="290"/>
      <c r="H37" s="290"/>
      <c r="I37" s="281"/>
    </row>
    <row r="38" spans="1:9" ht="12">
      <c r="A38" s="654" t="s">
        <v>480</v>
      </c>
      <c r="B38" s="654"/>
      <c r="C38" s="291"/>
      <c r="D38" s="291"/>
      <c r="E38" s="291"/>
      <c r="F38" s="291"/>
      <c r="G38" s="291"/>
      <c r="H38" s="291"/>
      <c r="I38" s="291"/>
    </row>
    <row r="39" spans="1:9" ht="12">
      <c r="A39" s="291" t="s">
        <v>468</v>
      </c>
      <c r="C39" s="292">
        <v>36527</v>
      </c>
      <c r="D39" s="292">
        <v>17126</v>
      </c>
      <c r="E39" s="292">
        <v>19401</v>
      </c>
      <c r="F39" s="292"/>
      <c r="G39" s="292">
        <v>36479</v>
      </c>
      <c r="H39" s="292">
        <v>17077</v>
      </c>
      <c r="I39" s="292">
        <v>19401</v>
      </c>
    </row>
    <row r="40" spans="1:9" ht="12">
      <c r="A40" s="291" t="s">
        <v>472</v>
      </c>
      <c r="C40" s="292">
        <v>15360</v>
      </c>
      <c r="D40" s="292">
        <v>7422</v>
      </c>
      <c r="E40" s="292">
        <v>7937</v>
      </c>
      <c r="F40" s="292"/>
      <c r="G40" s="292">
        <v>15335</v>
      </c>
      <c r="H40" s="292">
        <v>7406</v>
      </c>
      <c r="I40" s="292">
        <v>7930</v>
      </c>
    </row>
    <row r="41" spans="1:9" ht="12">
      <c r="A41" s="291" t="s">
        <v>474</v>
      </c>
      <c r="C41" s="292">
        <v>6611</v>
      </c>
      <c r="D41" s="292">
        <v>3020</v>
      </c>
      <c r="E41" s="292">
        <v>3591</v>
      </c>
      <c r="F41" s="292"/>
      <c r="G41" s="292">
        <v>6602</v>
      </c>
      <c r="H41" s="292">
        <v>3013</v>
      </c>
      <c r="I41" s="292">
        <v>3589</v>
      </c>
    </row>
    <row r="42" spans="1:9" ht="12">
      <c r="A42" s="291" t="s">
        <v>481</v>
      </c>
      <c r="C42" s="292">
        <v>12594</v>
      </c>
      <c r="D42" s="292">
        <v>5823</v>
      </c>
      <c r="E42" s="292">
        <v>6772</v>
      </c>
      <c r="F42" s="293"/>
      <c r="G42" s="292">
        <v>12587</v>
      </c>
      <c r="H42" s="292">
        <v>5808</v>
      </c>
      <c r="I42" s="292">
        <v>6779</v>
      </c>
    </row>
    <row r="43" spans="1:9" ht="12">
      <c r="A43" s="654" t="s">
        <v>482</v>
      </c>
      <c r="B43" s="654"/>
      <c r="C43" s="294"/>
      <c r="D43" s="295"/>
      <c r="E43" s="295"/>
      <c r="F43" s="295"/>
      <c r="G43" s="295"/>
      <c r="H43" s="295"/>
      <c r="I43" s="296"/>
    </row>
    <row r="44" spans="1:9" ht="12">
      <c r="A44" s="291" t="s">
        <v>468</v>
      </c>
      <c r="C44" s="297">
        <v>13330</v>
      </c>
      <c r="D44" s="297">
        <v>6180</v>
      </c>
      <c r="E44" s="297">
        <v>7160</v>
      </c>
      <c r="F44" s="292"/>
      <c r="G44" s="292">
        <v>13320</v>
      </c>
      <c r="H44" s="292">
        <v>6170</v>
      </c>
      <c r="I44" s="292">
        <v>7160</v>
      </c>
    </row>
    <row r="45" spans="1:9" ht="12">
      <c r="A45" s="291" t="s">
        <v>472</v>
      </c>
      <c r="C45" s="297">
        <v>5870</v>
      </c>
      <c r="D45" s="297">
        <v>2800</v>
      </c>
      <c r="E45" s="297">
        <v>3070</v>
      </c>
      <c r="F45" s="292"/>
      <c r="G45" s="292">
        <v>5870</v>
      </c>
      <c r="H45" s="292">
        <v>2800</v>
      </c>
      <c r="I45" s="292">
        <v>3070</v>
      </c>
    </row>
    <row r="46" spans="1:9" ht="12">
      <c r="A46" s="291" t="s">
        <v>474</v>
      </c>
      <c r="C46" s="297">
        <v>2380</v>
      </c>
      <c r="D46" s="297">
        <v>1080</v>
      </c>
      <c r="E46" s="297">
        <v>1300</v>
      </c>
      <c r="F46" s="292"/>
      <c r="G46" s="292">
        <v>2370</v>
      </c>
      <c r="H46" s="292">
        <v>1070</v>
      </c>
      <c r="I46" s="292">
        <v>1300</v>
      </c>
    </row>
    <row r="47" spans="1:9" ht="12">
      <c r="A47" s="291" t="s">
        <v>481</v>
      </c>
      <c r="C47" s="297">
        <v>4480</v>
      </c>
      <c r="D47" s="297">
        <v>2050</v>
      </c>
      <c r="E47" s="297">
        <v>2430</v>
      </c>
      <c r="F47" s="298"/>
      <c r="G47" s="292">
        <v>4480</v>
      </c>
      <c r="H47" s="292">
        <v>2040</v>
      </c>
      <c r="I47" s="292">
        <v>2440</v>
      </c>
    </row>
    <row r="48" spans="1:9" ht="12">
      <c r="A48" s="299"/>
      <c r="B48" s="299"/>
      <c r="C48" s="299"/>
      <c r="D48" s="299"/>
      <c r="E48" s="299"/>
      <c r="F48" s="299"/>
      <c r="G48" s="299"/>
      <c r="H48" s="299"/>
      <c r="I48" s="299"/>
    </row>
    <row r="49" spans="1:9" ht="12">
      <c r="A49" s="280" t="s">
        <v>621</v>
      </c>
      <c r="B49" s="300"/>
      <c r="C49" s="300"/>
      <c r="D49" s="300"/>
      <c r="E49" s="300"/>
      <c r="F49" s="300"/>
      <c r="G49" s="300"/>
      <c r="H49" s="300"/>
      <c r="I49" s="300"/>
    </row>
    <row r="50" spans="1:9" ht="12">
      <c r="A50" s="655" t="s">
        <v>483</v>
      </c>
      <c r="B50" s="655"/>
      <c r="C50" s="655"/>
      <c r="D50" s="655"/>
      <c r="E50" s="655"/>
      <c r="F50" s="655"/>
      <c r="G50" s="655"/>
      <c r="H50" s="655"/>
      <c r="I50" s="655"/>
    </row>
    <row r="51" spans="1:9" ht="12">
      <c r="A51" s="615" t="s">
        <v>612</v>
      </c>
      <c r="B51" s="616"/>
      <c r="C51" s="616"/>
      <c r="D51" s="616"/>
      <c r="E51" s="616"/>
      <c r="F51" s="616"/>
      <c r="G51" s="300"/>
      <c r="H51" s="300"/>
      <c r="I51" s="300"/>
    </row>
    <row r="52" spans="1:9" ht="12">
      <c r="A52" s="618" t="s">
        <v>484</v>
      </c>
      <c r="B52" s="618"/>
      <c r="C52" s="618"/>
      <c r="D52" s="618"/>
      <c r="E52" s="618"/>
      <c r="F52" s="618"/>
      <c r="G52" s="616"/>
      <c r="H52" s="616"/>
      <c r="I52" s="616"/>
    </row>
    <row r="53" spans="1:9" ht="12">
      <c r="A53" s="301" t="s">
        <v>485</v>
      </c>
      <c r="B53" s="302"/>
      <c r="C53" s="302"/>
      <c r="D53" s="302"/>
      <c r="E53" s="302"/>
      <c r="F53" s="302"/>
      <c r="G53" s="302"/>
      <c r="H53" s="302"/>
      <c r="I53" s="302"/>
    </row>
    <row r="54" spans="1:9" ht="12">
      <c r="A54" s="608" t="s">
        <v>417</v>
      </c>
      <c r="B54" s="608"/>
      <c r="C54" s="608"/>
      <c r="D54" s="608"/>
      <c r="E54" s="608"/>
      <c r="F54" s="608"/>
      <c r="G54" s="608"/>
      <c r="H54" s="608"/>
      <c r="I54" s="608"/>
    </row>
    <row r="55" spans="1:9" ht="12">
      <c r="A55" s="303"/>
      <c r="B55" s="302"/>
      <c r="C55" s="302"/>
      <c r="D55" s="302"/>
      <c r="E55" s="302"/>
      <c r="F55" s="302"/>
      <c r="G55" s="11"/>
      <c r="H55" s="11"/>
      <c r="I55" s="11"/>
    </row>
    <row r="56" spans="1:9" ht="12">
      <c r="A56" s="653" t="s">
        <v>625</v>
      </c>
      <c r="B56" s="653"/>
      <c r="C56" s="11"/>
      <c r="D56" s="11"/>
      <c r="E56" s="11"/>
      <c r="F56" s="11"/>
      <c r="G56" s="304"/>
      <c r="H56" s="304"/>
      <c r="I56" s="304"/>
    </row>
    <row r="57" spans="1:9" ht="12">
      <c r="A57" s="59" t="s">
        <v>557</v>
      </c>
      <c r="B57" s="304"/>
      <c r="C57" s="304"/>
      <c r="D57" s="304"/>
      <c r="E57" s="304"/>
      <c r="F57" s="304"/>
      <c r="G57" s="304"/>
      <c r="H57" s="304"/>
      <c r="I57" s="304"/>
    </row>
    <row r="58" spans="1:9" ht="12">
      <c r="A58" s="60"/>
      <c r="B58" s="304"/>
      <c r="C58" s="304"/>
      <c r="D58" s="304"/>
      <c r="E58" s="304"/>
      <c r="F58" s="304"/>
      <c r="G58" s="200"/>
      <c r="H58" s="200"/>
      <c r="I58" s="200"/>
    </row>
    <row r="59" spans="1:6" ht="12">
      <c r="A59" s="61" t="s">
        <v>627</v>
      </c>
      <c r="B59" s="200"/>
      <c r="C59" s="200"/>
      <c r="D59" s="200"/>
      <c r="E59" s="200"/>
      <c r="F59" s="200"/>
    </row>
    <row r="60" ht="12">
      <c r="A60" s="62" t="s">
        <v>628</v>
      </c>
    </row>
  </sheetData>
  <mergeCells count="12">
    <mergeCell ref="A54:I54"/>
    <mergeCell ref="A56:B56"/>
    <mergeCell ref="A38:B38"/>
    <mergeCell ref="A43:B43"/>
    <mergeCell ref="A50:I50"/>
    <mergeCell ref="A51:F51"/>
    <mergeCell ref="A1:I1"/>
    <mergeCell ref="C6:E6"/>
    <mergeCell ref="G6:I6"/>
    <mergeCell ref="C22:E22"/>
    <mergeCell ref="G22:I22"/>
    <mergeCell ref="A52:I52"/>
  </mergeCells>
  <hyperlinks>
    <hyperlink ref="J1" location="'Chapter 2'!A1" display="Back to contents"/>
  </hyperlinks>
  <printOptions/>
  <pageMargins left="0.75" right="0.75" top="1" bottom="1" header="0.5" footer="0.5"/>
  <pageSetup fitToHeight="1" fitToWidth="1" horizontalDpi="600" verticalDpi="600" orientation="portrait" paperSize="9" scale="85"/>
</worksheet>
</file>

<file path=xl/worksheets/sheet15.xml><?xml version="1.0" encoding="utf-8"?>
<worksheet xmlns="http://schemas.openxmlformats.org/spreadsheetml/2006/main" xmlns:r="http://schemas.openxmlformats.org/officeDocument/2006/relationships">
  <sheetPr>
    <tabColor indexed="49"/>
    <pageSetUpPr fitToPage="1"/>
  </sheetPr>
  <dimension ref="A1:J49"/>
  <sheetViews>
    <sheetView workbookViewId="0" topLeftCell="A1">
      <pane ySplit="4" topLeftCell="BM5" activePane="bottomLeft" state="frozen"/>
      <selection pane="topLeft" activeCell="A1" sqref="A1:I1"/>
      <selection pane="bottomLeft" activeCell="A1" sqref="A1:I1"/>
    </sheetView>
  </sheetViews>
  <sheetFormatPr defaultColWidth="9.140625" defaultRowHeight="12.75"/>
  <cols>
    <col min="1" max="1" width="10.00390625" style="7" customWidth="1"/>
    <col min="2" max="2" width="11.421875" style="7" customWidth="1"/>
    <col min="3" max="16384" width="9.140625" style="7" customWidth="1"/>
  </cols>
  <sheetData>
    <row r="1" spans="1:10" ht="34.5" customHeight="1">
      <c r="A1" s="656" t="s">
        <v>418</v>
      </c>
      <c r="B1" s="635"/>
      <c r="C1" s="635"/>
      <c r="D1" s="635"/>
      <c r="E1" s="635"/>
      <c r="F1" s="635"/>
      <c r="G1" s="635"/>
      <c r="H1" s="635"/>
      <c r="I1" s="635"/>
      <c r="J1" s="591" t="s">
        <v>92</v>
      </c>
    </row>
    <row r="2" spans="1:9" ht="12">
      <c r="A2" s="635"/>
      <c r="B2" s="635"/>
      <c r="C2" s="635"/>
      <c r="D2" s="635"/>
      <c r="E2" s="635"/>
      <c r="F2" s="635"/>
      <c r="G2" s="635"/>
      <c r="H2" s="635"/>
      <c r="I2" s="635"/>
    </row>
    <row r="3" spans="1:9" ht="12">
      <c r="A3" s="657" t="s">
        <v>665</v>
      </c>
      <c r="B3" s="635"/>
      <c r="C3" s="305"/>
      <c r="D3" s="305"/>
      <c r="E3" s="305"/>
      <c r="H3" s="658" t="s">
        <v>666</v>
      </c>
      <c r="I3" s="658"/>
    </row>
    <row r="4" spans="1:9" ht="12">
      <c r="A4" s="659"/>
      <c r="B4" s="659"/>
      <c r="C4" s="271" t="s">
        <v>465</v>
      </c>
      <c r="D4" s="271" t="s">
        <v>617</v>
      </c>
      <c r="E4" s="271" t="s">
        <v>618</v>
      </c>
      <c r="F4" s="271"/>
      <c r="G4" s="271" t="s">
        <v>465</v>
      </c>
      <c r="H4" s="271" t="s">
        <v>617</v>
      </c>
      <c r="I4" s="271" t="s">
        <v>618</v>
      </c>
    </row>
    <row r="5" spans="1:9" ht="12">
      <c r="A5" s="17"/>
      <c r="B5" s="17"/>
      <c r="C5" s="274"/>
      <c r="D5" s="274"/>
      <c r="E5" s="274"/>
      <c r="F5" s="274"/>
      <c r="G5" s="274"/>
      <c r="H5" s="274"/>
      <c r="I5" s="274"/>
    </row>
    <row r="6" spans="1:9" ht="29.25" customHeight="1">
      <c r="A6" s="635"/>
      <c r="B6" s="635"/>
      <c r="C6" s="650" t="s">
        <v>631</v>
      </c>
      <c r="D6" s="650"/>
      <c r="E6" s="650"/>
      <c r="F6" s="306"/>
      <c r="G6" s="650" t="s">
        <v>419</v>
      </c>
      <c r="H6" s="650"/>
      <c r="I6" s="650"/>
    </row>
    <row r="7" spans="1:9" ht="12">
      <c r="A7" s="660" t="s">
        <v>420</v>
      </c>
      <c r="B7" s="635"/>
      <c r="C7" s="307">
        <v>67</v>
      </c>
      <c r="D7" s="307">
        <v>74</v>
      </c>
      <c r="E7" s="307">
        <v>61</v>
      </c>
      <c r="F7" s="242"/>
      <c r="G7" s="307">
        <v>43</v>
      </c>
      <c r="H7" s="307">
        <v>46</v>
      </c>
      <c r="I7" s="307">
        <v>41</v>
      </c>
    </row>
    <row r="8" spans="1:9" ht="12">
      <c r="A8" s="660" t="s">
        <v>421</v>
      </c>
      <c r="B8" s="635"/>
      <c r="C8" s="307">
        <v>73</v>
      </c>
      <c r="D8" s="307">
        <v>79</v>
      </c>
      <c r="E8" s="307">
        <v>67</v>
      </c>
      <c r="F8" s="242"/>
      <c r="G8" s="307">
        <v>47</v>
      </c>
      <c r="H8" s="307">
        <v>49</v>
      </c>
      <c r="I8" s="307">
        <v>45</v>
      </c>
    </row>
    <row r="9" spans="1:9" ht="12">
      <c r="A9" s="308" t="s">
        <v>422</v>
      </c>
      <c r="B9" s="309"/>
      <c r="C9" s="310">
        <v>75</v>
      </c>
      <c r="D9" s="310">
        <v>80</v>
      </c>
      <c r="E9" s="310">
        <v>68</v>
      </c>
      <c r="G9" s="310">
        <v>50</v>
      </c>
      <c r="H9" s="310">
        <v>50</v>
      </c>
      <c r="I9" s="310">
        <v>49</v>
      </c>
    </row>
    <row r="10" spans="1:9" ht="12">
      <c r="A10" s="308" t="s">
        <v>423</v>
      </c>
      <c r="B10" s="309"/>
      <c r="C10" s="310">
        <v>66</v>
      </c>
      <c r="D10" s="310">
        <v>72</v>
      </c>
      <c r="E10" s="310">
        <v>65</v>
      </c>
      <c r="G10" s="310">
        <v>40</v>
      </c>
      <c r="H10" s="310">
        <v>41</v>
      </c>
      <c r="I10" s="310">
        <v>39</v>
      </c>
    </row>
    <row r="11" spans="1:9" ht="12">
      <c r="A11" s="661" t="s">
        <v>424</v>
      </c>
      <c r="B11" s="635"/>
      <c r="C11" s="310">
        <v>57</v>
      </c>
      <c r="D11" s="310">
        <v>59</v>
      </c>
      <c r="E11" s="310">
        <v>55</v>
      </c>
      <c r="G11" s="310">
        <v>37</v>
      </c>
      <c r="H11" s="310">
        <v>37</v>
      </c>
      <c r="I11" s="310">
        <v>38</v>
      </c>
    </row>
    <row r="12" spans="1:9" ht="12">
      <c r="A12" s="661" t="s">
        <v>425</v>
      </c>
      <c r="B12" s="635"/>
      <c r="C12" s="310">
        <v>49</v>
      </c>
      <c r="D12" s="310">
        <v>56</v>
      </c>
      <c r="E12" s="310">
        <v>44</v>
      </c>
      <c r="G12" s="310">
        <v>30</v>
      </c>
      <c r="H12" s="310">
        <v>33</v>
      </c>
      <c r="I12" s="310">
        <v>29</v>
      </c>
    </row>
    <row r="14" spans="1:9" ht="29.25" customHeight="1">
      <c r="A14" s="635"/>
      <c r="B14" s="635"/>
      <c r="C14" s="650" t="s">
        <v>478</v>
      </c>
      <c r="D14" s="650"/>
      <c r="E14" s="650"/>
      <c r="F14" s="306"/>
      <c r="G14" s="650" t="s">
        <v>426</v>
      </c>
      <c r="H14" s="650"/>
      <c r="I14" s="650"/>
    </row>
    <row r="15" spans="1:9" ht="12">
      <c r="A15" s="660" t="s">
        <v>420</v>
      </c>
      <c r="B15" s="635"/>
      <c r="C15" s="311">
        <v>16</v>
      </c>
      <c r="D15" s="311">
        <v>21</v>
      </c>
      <c r="E15" s="311">
        <v>12</v>
      </c>
      <c r="F15" s="242"/>
      <c r="G15" s="307">
        <v>24</v>
      </c>
      <c r="H15" s="307">
        <v>29</v>
      </c>
      <c r="I15" s="307">
        <v>20</v>
      </c>
    </row>
    <row r="16" spans="1:9" ht="12">
      <c r="A16" s="660" t="s">
        <v>421</v>
      </c>
      <c r="B16" s="635"/>
      <c r="C16" s="311">
        <v>18</v>
      </c>
      <c r="D16" s="311">
        <v>22</v>
      </c>
      <c r="E16" s="311">
        <v>13</v>
      </c>
      <c r="F16" s="242"/>
      <c r="G16" s="307">
        <v>27</v>
      </c>
      <c r="H16" s="307">
        <v>31</v>
      </c>
      <c r="I16" s="307">
        <v>22</v>
      </c>
    </row>
    <row r="17" spans="1:9" ht="12">
      <c r="A17" s="308" t="s">
        <v>422</v>
      </c>
      <c r="B17" s="309"/>
      <c r="C17" s="312">
        <v>19</v>
      </c>
      <c r="D17" s="312">
        <v>22</v>
      </c>
      <c r="E17" s="312">
        <v>14</v>
      </c>
      <c r="G17" s="310">
        <v>29</v>
      </c>
      <c r="H17" s="310">
        <v>31</v>
      </c>
      <c r="I17" s="310">
        <v>25</v>
      </c>
    </row>
    <row r="18" spans="1:9" ht="12">
      <c r="A18" s="308" t="s">
        <v>423</v>
      </c>
      <c r="B18" s="309"/>
      <c r="C18" s="312">
        <v>14</v>
      </c>
      <c r="D18" s="312">
        <v>20</v>
      </c>
      <c r="E18" s="312">
        <v>12</v>
      </c>
      <c r="G18" s="310">
        <v>19</v>
      </c>
      <c r="H18" s="310">
        <v>25</v>
      </c>
      <c r="I18" s="310">
        <v>18</v>
      </c>
    </row>
    <row r="19" spans="1:9" ht="12">
      <c r="A19" s="661" t="s">
        <v>424</v>
      </c>
      <c r="B19" s="635"/>
      <c r="C19" s="312">
        <v>12</v>
      </c>
      <c r="D19" s="312">
        <v>12</v>
      </c>
      <c r="E19" s="312">
        <v>11</v>
      </c>
      <c r="G19" s="310">
        <v>28</v>
      </c>
      <c r="H19" s="310">
        <v>27</v>
      </c>
      <c r="I19" s="310">
        <v>30</v>
      </c>
    </row>
    <row r="20" spans="1:9" ht="12">
      <c r="A20" s="661" t="s">
        <v>425</v>
      </c>
      <c r="B20" s="635"/>
      <c r="C20" s="312">
        <v>12</v>
      </c>
      <c r="D20" s="312">
        <v>16</v>
      </c>
      <c r="E20" s="312">
        <v>9</v>
      </c>
      <c r="G20" s="310">
        <v>16</v>
      </c>
      <c r="H20" s="310">
        <v>21</v>
      </c>
      <c r="I20" s="310">
        <v>13</v>
      </c>
    </row>
    <row r="22" spans="1:9" ht="12">
      <c r="A22" s="662" t="s">
        <v>615</v>
      </c>
      <c r="B22" s="662"/>
      <c r="C22" s="49"/>
      <c r="D22" s="49"/>
      <c r="E22" s="49"/>
      <c r="F22" s="49"/>
      <c r="G22" s="49"/>
      <c r="H22" s="49"/>
      <c r="I22" s="49"/>
    </row>
    <row r="23" spans="1:9" ht="12">
      <c r="A23" s="663" t="s">
        <v>427</v>
      </c>
      <c r="B23" s="662"/>
      <c r="C23" s="313">
        <v>27746</v>
      </c>
      <c r="D23" s="313">
        <v>13851</v>
      </c>
      <c r="E23" s="313">
        <v>13894</v>
      </c>
      <c r="F23" s="49"/>
      <c r="G23" s="313">
        <v>27709</v>
      </c>
      <c r="H23" s="313">
        <v>13808</v>
      </c>
      <c r="I23" s="313">
        <v>13901</v>
      </c>
    </row>
    <row r="24" spans="1:9" ht="12">
      <c r="A24" s="88" t="s">
        <v>428</v>
      </c>
      <c r="B24" s="49"/>
      <c r="C24" s="313">
        <v>21098</v>
      </c>
      <c r="D24" s="313">
        <v>11032</v>
      </c>
      <c r="E24" s="313">
        <v>10066</v>
      </c>
      <c r="F24" s="49"/>
      <c r="G24" s="313">
        <v>21054</v>
      </c>
      <c r="H24" s="313">
        <v>10996</v>
      </c>
      <c r="I24" s="313">
        <v>10059</v>
      </c>
    </row>
    <row r="25" spans="1:9" ht="12">
      <c r="A25" s="88" t="s">
        <v>422</v>
      </c>
      <c r="B25" s="49"/>
      <c r="C25" s="313">
        <v>15416</v>
      </c>
      <c r="D25" s="313">
        <v>9785</v>
      </c>
      <c r="E25" s="313">
        <v>5630</v>
      </c>
      <c r="F25" s="49"/>
      <c r="G25" s="313">
        <v>15387</v>
      </c>
      <c r="H25" s="313">
        <v>9761</v>
      </c>
      <c r="I25" s="313">
        <v>5625</v>
      </c>
    </row>
    <row r="26" spans="1:9" ht="12">
      <c r="A26" s="88" t="s">
        <v>423</v>
      </c>
      <c r="B26" s="49"/>
      <c r="C26" s="313">
        <v>5566</v>
      </c>
      <c r="D26" s="313">
        <v>1169</v>
      </c>
      <c r="E26" s="313">
        <v>4398</v>
      </c>
      <c r="F26" s="49"/>
      <c r="G26" s="313">
        <v>5551</v>
      </c>
      <c r="H26" s="313">
        <v>1157</v>
      </c>
      <c r="I26" s="313">
        <v>4394</v>
      </c>
    </row>
    <row r="27" spans="1:9" ht="12">
      <c r="A27" s="88" t="s">
        <v>424</v>
      </c>
      <c r="B27" s="49"/>
      <c r="C27" s="313">
        <v>815</v>
      </c>
      <c r="D27" s="313">
        <v>466</v>
      </c>
      <c r="E27" s="313">
        <v>349</v>
      </c>
      <c r="F27" s="49"/>
      <c r="G27" s="313">
        <v>810</v>
      </c>
      <c r="H27" s="313">
        <v>461</v>
      </c>
      <c r="I27" s="313">
        <v>349</v>
      </c>
    </row>
    <row r="28" spans="1:9" ht="12">
      <c r="A28" s="88" t="s">
        <v>429</v>
      </c>
      <c r="B28" s="49"/>
      <c r="C28" s="313">
        <v>5830</v>
      </c>
      <c r="D28" s="313">
        <v>2353</v>
      </c>
      <c r="E28" s="313">
        <v>3476</v>
      </c>
      <c r="F28" s="49"/>
      <c r="G28" s="313">
        <v>5842</v>
      </c>
      <c r="H28" s="313">
        <v>2351</v>
      </c>
      <c r="I28" s="313">
        <v>3491</v>
      </c>
    </row>
    <row r="29" spans="1:9" ht="12">
      <c r="A29" s="662" t="s">
        <v>430</v>
      </c>
      <c r="B29" s="662"/>
      <c r="C29" s="49"/>
      <c r="D29" s="49"/>
      <c r="E29" s="49"/>
      <c r="F29" s="49"/>
      <c r="G29" s="49"/>
      <c r="H29" s="49"/>
      <c r="I29" s="49"/>
    </row>
    <row r="30" spans="1:9" ht="12">
      <c r="A30" s="663" t="s">
        <v>427</v>
      </c>
      <c r="B30" s="662"/>
      <c r="C30" s="314">
        <v>9560</v>
      </c>
      <c r="D30" s="314">
        <v>4690</v>
      </c>
      <c r="E30" s="314">
        <v>4870</v>
      </c>
      <c r="F30" s="49"/>
      <c r="G30" s="263">
        <v>9560</v>
      </c>
      <c r="H30" s="263">
        <v>4680</v>
      </c>
      <c r="I30" s="263">
        <v>4870</v>
      </c>
    </row>
    <row r="31" spans="1:9" ht="12">
      <c r="A31" s="88" t="s">
        <v>428</v>
      </c>
      <c r="B31" s="49"/>
      <c r="C31" s="314">
        <v>7300</v>
      </c>
      <c r="D31" s="314">
        <v>3750</v>
      </c>
      <c r="E31" s="314">
        <v>3550</v>
      </c>
      <c r="F31" s="49"/>
      <c r="G31" s="263">
        <v>7290</v>
      </c>
      <c r="H31" s="263">
        <v>3740</v>
      </c>
      <c r="I31" s="263">
        <v>3550</v>
      </c>
    </row>
    <row r="32" spans="1:9" ht="12">
      <c r="A32" s="88" t="s">
        <v>422</v>
      </c>
      <c r="B32" s="49"/>
      <c r="C32" s="314">
        <v>5290</v>
      </c>
      <c r="D32" s="314">
        <v>3340</v>
      </c>
      <c r="E32" s="314">
        <v>1950</v>
      </c>
      <c r="F32" s="49"/>
      <c r="G32" s="263">
        <v>5290</v>
      </c>
      <c r="H32" s="263">
        <v>3340</v>
      </c>
      <c r="I32" s="263">
        <v>1950</v>
      </c>
    </row>
    <row r="33" spans="1:9" ht="12">
      <c r="A33" s="88" t="s">
        <v>423</v>
      </c>
      <c r="B33" s="49"/>
      <c r="C33" s="314">
        <v>1970</v>
      </c>
      <c r="D33" s="314">
        <v>380</v>
      </c>
      <c r="E33" s="314">
        <v>1590</v>
      </c>
      <c r="F33" s="49"/>
      <c r="G33" s="263">
        <v>1970</v>
      </c>
      <c r="H33" s="263">
        <v>380</v>
      </c>
      <c r="I33" s="263">
        <v>1590</v>
      </c>
    </row>
    <row r="34" spans="1:9" ht="12">
      <c r="A34" s="88" t="s">
        <v>424</v>
      </c>
      <c r="B34" s="49"/>
      <c r="C34" s="314">
        <v>260</v>
      </c>
      <c r="D34" s="314">
        <v>140</v>
      </c>
      <c r="E34" s="314">
        <v>120</v>
      </c>
      <c r="F34" s="51"/>
      <c r="G34" s="47">
        <v>260</v>
      </c>
      <c r="H34" s="47">
        <v>140</v>
      </c>
      <c r="I34" s="47">
        <v>120</v>
      </c>
    </row>
    <row r="35" spans="1:9" ht="12">
      <c r="A35" s="88" t="s">
        <v>429</v>
      </c>
      <c r="B35" s="49"/>
      <c r="C35" s="314">
        <v>2000</v>
      </c>
      <c r="D35" s="314">
        <v>800</v>
      </c>
      <c r="E35" s="314">
        <v>1200</v>
      </c>
      <c r="F35" s="51"/>
      <c r="G35" s="47">
        <v>2000</v>
      </c>
      <c r="H35" s="47">
        <v>800</v>
      </c>
      <c r="I35" s="47">
        <v>1200</v>
      </c>
    </row>
    <row r="36" spans="1:9" ht="12">
      <c r="A36" s="255"/>
      <c r="B36" s="255"/>
      <c r="C36" s="315"/>
      <c r="D36" s="315"/>
      <c r="E36" s="315"/>
      <c r="F36" s="315"/>
      <c r="G36" s="315"/>
      <c r="H36" s="315"/>
      <c r="I36" s="315"/>
    </row>
    <row r="37" spans="1:9" ht="12">
      <c r="A37" s="316" t="s">
        <v>431</v>
      </c>
      <c r="B37" s="224"/>
      <c r="C37" s="317"/>
      <c r="D37" s="317"/>
      <c r="E37" s="317"/>
      <c r="F37" s="317"/>
      <c r="G37" s="317"/>
      <c r="H37" s="317"/>
      <c r="I37" s="317"/>
    </row>
    <row r="38" spans="1:9" ht="12">
      <c r="A38" s="615" t="s">
        <v>432</v>
      </c>
      <c r="B38" s="616"/>
      <c r="C38" s="616"/>
      <c r="D38" s="616"/>
      <c r="E38" s="616"/>
      <c r="F38" s="616"/>
      <c r="G38" s="317"/>
      <c r="H38" s="317"/>
      <c r="I38" s="317"/>
    </row>
    <row r="39" spans="1:9" ht="36" customHeight="1">
      <c r="A39" s="665" t="s">
        <v>537</v>
      </c>
      <c r="B39" s="665"/>
      <c r="C39" s="665"/>
      <c r="D39" s="665"/>
      <c r="E39" s="665"/>
      <c r="F39" s="665"/>
      <c r="G39" s="665"/>
      <c r="H39" s="665"/>
      <c r="I39" s="665"/>
    </row>
    <row r="40" spans="1:9" ht="12">
      <c r="A40" s="666" t="s">
        <v>433</v>
      </c>
      <c r="B40" s="667"/>
      <c r="C40" s="667"/>
      <c r="D40" s="667"/>
      <c r="E40" s="667"/>
      <c r="F40" s="667"/>
      <c r="G40" s="667"/>
      <c r="H40" s="667"/>
      <c r="I40" s="667"/>
    </row>
    <row r="41" spans="1:9" ht="25.5" customHeight="1">
      <c r="A41" s="661" t="s">
        <v>434</v>
      </c>
      <c r="B41" s="661"/>
      <c r="C41" s="661"/>
      <c r="D41" s="661"/>
      <c r="E41" s="661"/>
      <c r="F41" s="661"/>
      <c r="G41" s="661"/>
      <c r="H41" s="668"/>
      <c r="I41" s="668"/>
    </row>
    <row r="42" spans="1:9" ht="36.75" customHeight="1">
      <c r="A42" s="661" t="s">
        <v>435</v>
      </c>
      <c r="B42" s="661"/>
      <c r="C42" s="661"/>
      <c r="D42" s="661"/>
      <c r="E42" s="661"/>
      <c r="F42" s="661"/>
      <c r="G42" s="661"/>
      <c r="H42" s="595"/>
      <c r="I42" s="595"/>
    </row>
    <row r="43" spans="1:9" ht="22.5" customHeight="1">
      <c r="A43" s="608" t="s">
        <v>436</v>
      </c>
      <c r="B43" s="608"/>
      <c r="C43" s="608"/>
      <c r="D43" s="608"/>
      <c r="E43" s="608"/>
      <c r="F43" s="608"/>
      <c r="G43" s="608"/>
      <c r="H43" s="608"/>
      <c r="I43" s="608"/>
    </row>
    <row r="44" spans="1:9" ht="12">
      <c r="A44" s="41"/>
      <c r="B44" s="318"/>
      <c r="C44" s="318"/>
      <c r="D44" s="318"/>
      <c r="E44" s="318"/>
      <c r="F44" s="318"/>
      <c r="G44" s="318"/>
      <c r="H44" s="17"/>
      <c r="I44" s="17"/>
    </row>
    <row r="45" spans="1:9" ht="12">
      <c r="A45" s="664" t="s">
        <v>625</v>
      </c>
      <c r="B45" s="616"/>
      <c r="C45" s="616"/>
      <c r="D45" s="616"/>
      <c r="E45" s="616"/>
      <c r="F45" s="616"/>
      <c r="G45" s="616"/>
      <c r="H45" s="616"/>
      <c r="I45" s="616"/>
    </row>
    <row r="46" spans="1:9" ht="12">
      <c r="A46" s="59" t="s">
        <v>597</v>
      </c>
      <c r="B46" s="304"/>
      <c r="C46" s="304"/>
      <c r="D46" s="304"/>
      <c r="E46" s="304"/>
      <c r="F46" s="304"/>
      <c r="G46" s="304"/>
      <c r="H46" s="304"/>
      <c r="I46" s="304"/>
    </row>
    <row r="47" spans="1:9" ht="12">
      <c r="A47" s="60"/>
      <c r="B47" s="304"/>
      <c r="C47" s="304"/>
      <c r="D47" s="304"/>
      <c r="E47" s="304"/>
      <c r="F47" s="304"/>
      <c r="G47" s="304"/>
      <c r="H47" s="304"/>
      <c r="I47" s="304"/>
    </row>
    <row r="48" spans="1:9" ht="12">
      <c r="A48" s="61" t="s">
        <v>627</v>
      </c>
      <c r="B48" s="200"/>
      <c r="C48" s="200"/>
      <c r="D48" s="200"/>
      <c r="E48" s="200"/>
      <c r="F48" s="200"/>
      <c r="G48" s="200"/>
      <c r="H48" s="200"/>
      <c r="I48" s="200"/>
    </row>
    <row r="49" ht="12">
      <c r="A49" s="62" t="s">
        <v>628</v>
      </c>
    </row>
  </sheetData>
  <mergeCells count="30">
    <mergeCell ref="A23:B23"/>
    <mergeCell ref="A29:B29"/>
    <mergeCell ref="A30:B30"/>
    <mergeCell ref="A38:F38"/>
    <mergeCell ref="A43:I43"/>
    <mergeCell ref="A45:I45"/>
    <mergeCell ref="A39:I39"/>
    <mergeCell ref="A40:I40"/>
    <mergeCell ref="A41:I41"/>
    <mergeCell ref="A42:I42"/>
    <mergeCell ref="G14:I14"/>
    <mergeCell ref="A15:B15"/>
    <mergeCell ref="A16:B16"/>
    <mergeCell ref="A19:B19"/>
    <mergeCell ref="A20:B20"/>
    <mergeCell ref="A22:B22"/>
    <mergeCell ref="A7:B7"/>
    <mergeCell ref="A8:B8"/>
    <mergeCell ref="A11:B11"/>
    <mergeCell ref="A12:B12"/>
    <mergeCell ref="A14:B14"/>
    <mergeCell ref="C14:E14"/>
    <mergeCell ref="A1:I1"/>
    <mergeCell ref="A2:I2"/>
    <mergeCell ref="A3:B3"/>
    <mergeCell ref="H3:I3"/>
    <mergeCell ref="A4:B4"/>
    <mergeCell ref="A6:B6"/>
    <mergeCell ref="C6:E6"/>
    <mergeCell ref="G6:I6"/>
  </mergeCells>
  <hyperlinks>
    <hyperlink ref="J1" location="'Chapter 2'!A1" display="Back to contents"/>
  </hyperlinks>
  <printOptions/>
  <pageMargins left="0.75" right="0.75" top="1" bottom="1" header="0.5" footer="0.5"/>
  <pageSetup fitToHeight="1" fitToWidth="1" horizontalDpi="600" verticalDpi="600" orientation="portrait" paperSize="9" scale="95"/>
</worksheet>
</file>

<file path=xl/worksheets/sheet16.xml><?xml version="1.0" encoding="utf-8"?>
<worksheet xmlns="http://schemas.openxmlformats.org/spreadsheetml/2006/main" xmlns:r="http://schemas.openxmlformats.org/officeDocument/2006/relationships">
  <sheetPr>
    <tabColor indexed="49"/>
    <pageSetUpPr fitToPage="1"/>
  </sheetPr>
  <dimension ref="A1:I52"/>
  <sheetViews>
    <sheetView workbookViewId="0" topLeftCell="A1">
      <pane ySplit="4" topLeftCell="BM5" activePane="bottomLeft" state="frozen"/>
      <selection pane="topLeft" activeCell="A1" sqref="A1:I1"/>
      <selection pane="bottomLeft" activeCell="A1" sqref="A1:I1"/>
    </sheetView>
  </sheetViews>
  <sheetFormatPr defaultColWidth="9.140625" defaultRowHeight="12.75"/>
  <cols>
    <col min="1" max="1" width="19.7109375" style="7" customWidth="1"/>
    <col min="2" max="7" width="9.140625" style="7" customWidth="1"/>
    <col min="8" max="8" width="10.8515625" style="7" customWidth="1"/>
    <col min="9" max="16384" width="9.140625" style="7" customWidth="1"/>
  </cols>
  <sheetData>
    <row r="1" spans="1:9" ht="33" customHeight="1">
      <c r="A1" s="669" t="s">
        <v>437</v>
      </c>
      <c r="B1" s="669"/>
      <c r="C1" s="669"/>
      <c r="D1" s="669"/>
      <c r="E1" s="669"/>
      <c r="F1" s="669"/>
      <c r="G1" s="669"/>
      <c r="H1" s="669"/>
      <c r="I1" s="591" t="s">
        <v>92</v>
      </c>
    </row>
    <row r="2" spans="1:8" ht="12">
      <c r="A2" s="199"/>
      <c r="B2" s="199"/>
      <c r="C2" s="199"/>
      <c r="D2" s="199"/>
      <c r="E2" s="199"/>
      <c r="F2" s="199"/>
      <c r="G2" s="199"/>
      <c r="H2" s="199"/>
    </row>
    <row r="3" spans="1:8" ht="12">
      <c r="A3" s="266" t="s">
        <v>665</v>
      </c>
      <c r="B3" s="267"/>
      <c r="C3" s="267"/>
      <c r="D3" s="267"/>
      <c r="E3" s="267"/>
      <c r="G3" s="267"/>
      <c r="H3" s="268" t="s">
        <v>666</v>
      </c>
    </row>
    <row r="4" spans="1:8" ht="12">
      <c r="A4" s="269"/>
      <c r="B4" s="271" t="s">
        <v>465</v>
      </c>
      <c r="C4" s="271" t="s">
        <v>617</v>
      </c>
      <c r="D4" s="271" t="s">
        <v>618</v>
      </c>
      <c r="E4" s="271"/>
      <c r="F4" s="271" t="s">
        <v>465</v>
      </c>
      <c r="G4" s="271" t="s">
        <v>617</v>
      </c>
      <c r="H4" s="271" t="s">
        <v>618</v>
      </c>
    </row>
    <row r="5" spans="1:8" ht="12">
      <c r="A5" s="272"/>
      <c r="B5" s="274"/>
      <c r="C5" s="274"/>
      <c r="D5" s="274"/>
      <c r="E5" s="274"/>
      <c r="F5" s="274"/>
      <c r="G5" s="274"/>
      <c r="H5" s="274"/>
    </row>
    <row r="6" spans="1:8" ht="23.25" customHeight="1">
      <c r="A6" s="273"/>
      <c r="B6" s="649" t="s">
        <v>631</v>
      </c>
      <c r="C6" s="649"/>
      <c r="D6" s="649"/>
      <c r="E6" s="276"/>
      <c r="F6" s="670" t="s">
        <v>466</v>
      </c>
      <c r="G6" s="670"/>
      <c r="H6" s="670"/>
    </row>
    <row r="7" spans="1:8" ht="12">
      <c r="A7" s="41"/>
      <c r="B7" s="279"/>
      <c r="C7" s="279"/>
      <c r="D7" s="279"/>
      <c r="E7" s="279"/>
      <c r="F7" s="279"/>
      <c r="G7" s="279"/>
      <c r="H7" s="279"/>
    </row>
    <row r="8" spans="1:8" ht="12">
      <c r="A8" s="278" t="s">
        <v>438</v>
      </c>
      <c r="B8" s="279">
        <v>65</v>
      </c>
      <c r="C8" s="279">
        <v>73</v>
      </c>
      <c r="D8" s="279">
        <v>57</v>
      </c>
      <c r="E8" s="279"/>
      <c r="F8" s="279">
        <v>38</v>
      </c>
      <c r="G8" s="279">
        <v>41</v>
      </c>
      <c r="H8" s="279">
        <v>34</v>
      </c>
    </row>
    <row r="9" spans="1:8" ht="12">
      <c r="A9" s="290" t="s">
        <v>439</v>
      </c>
      <c r="B9" s="281">
        <v>47</v>
      </c>
      <c r="C9" s="281">
        <v>59</v>
      </c>
      <c r="D9" s="281">
        <v>39</v>
      </c>
      <c r="E9" s="281"/>
      <c r="F9" s="281">
        <v>22</v>
      </c>
      <c r="G9" s="281">
        <v>27</v>
      </c>
      <c r="H9" s="281">
        <v>18</v>
      </c>
    </row>
    <row r="10" spans="1:8" ht="12">
      <c r="A10" s="290" t="s">
        <v>440</v>
      </c>
      <c r="B10" s="281">
        <v>57</v>
      </c>
      <c r="C10" s="281">
        <v>63</v>
      </c>
      <c r="D10" s="281">
        <v>52</v>
      </c>
      <c r="E10" s="281"/>
      <c r="F10" s="281">
        <v>27</v>
      </c>
      <c r="G10" s="281">
        <v>28</v>
      </c>
      <c r="H10" s="281">
        <v>26</v>
      </c>
    </row>
    <row r="11" spans="1:8" ht="12">
      <c r="A11" s="290" t="s">
        <v>441</v>
      </c>
      <c r="B11" s="281">
        <v>63</v>
      </c>
      <c r="C11" s="281">
        <v>71</v>
      </c>
      <c r="D11" s="281">
        <v>56</v>
      </c>
      <c r="E11" s="281"/>
      <c r="F11" s="281">
        <v>38</v>
      </c>
      <c r="G11" s="281">
        <v>40</v>
      </c>
      <c r="H11" s="281">
        <v>36</v>
      </c>
    </row>
    <row r="12" spans="1:8" ht="12">
      <c r="A12" s="290" t="s">
        <v>442</v>
      </c>
      <c r="B12" s="281">
        <v>69</v>
      </c>
      <c r="C12" s="281">
        <v>75</v>
      </c>
      <c r="D12" s="281">
        <v>63</v>
      </c>
      <c r="E12" s="281"/>
      <c r="F12" s="281">
        <v>41</v>
      </c>
      <c r="G12" s="281">
        <v>42</v>
      </c>
      <c r="H12" s="281">
        <v>40</v>
      </c>
    </row>
    <row r="13" spans="1:8" ht="12">
      <c r="A13" s="290" t="s">
        <v>443</v>
      </c>
      <c r="B13" s="281">
        <v>72</v>
      </c>
      <c r="C13" s="281">
        <v>79</v>
      </c>
      <c r="D13" s="281">
        <v>65</v>
      </c>
      <c r="E13" s="281"/>
      <c r="F13" s="281">
        <v>43</v>
      </c>
      <c r="G13" s="281">
        <v>48</v>
      </c>
      <c r="H13" s="281">
        <v>38</v>
      </c>
    </row>
    <row r="14" spans="1:8" ht="12">
      <c r="A14" s="290" t="s">
        <v>444</v>
      </c>
      <c r="B14" s="281">
        <v>78</v>
      </c>
      <c r="C14" s="281">
        <v>84</v>
      </c>
      <c r="D14" s="281">
        <v>71</v>
      </c>
      <c r="E14" s="281"/>
      <c r="F14" s="281">
        <v>51</v>
      </c>
      <c r="G14" s="281">
        <v>55</v>
      </c>
      <c r="H14" s="281">
        <v>48</v>
      </c>
    </row>
    <row r="15" spans="1:8" ht="12">
      <c r="A15" s="290"/>
      <c r="B15" s="651"/>
      <c r="C15" s="652"/>
      <c r="D15" s="652"/>
      <c r="E15" s="286"/>
      <c r="F15" s="671"/>
      <c r="G15" s="672"/>
      <c r="H15" s="672"/>
    </row>
    <row r="16" spans="1:8" ht="24.75" customHeight="1">
      <c r="A16" s="41"/>
      <c r="B16" s="671" t="s">
        <v>478</v>
      </c>
      <c r="C16" s="671"/>
      <c r="D16" s="671"/>
      <c r="E16" s="279"/>
      <c r="F16" s="671" t="s">
        <v>479</v>
      </c>
      <c r="G16" s="671"/>
      <c r="H16" s="671"/>
    </row>
    <row r="17" spans="1:8" ht="12">
      <c r="A17" s="290"/>
      <c r="B17" s="281"/>
      <c r="C17" s="281"/>
      <c r="D17" s="281"/>
      <c r="E17" s="281"/>
      <c r="F17" s="281"/>
      <c r="G17" s="281"/>
      <c r="H17" s="319"/>
    </row>
    <row r="18" spans="1:8" ht="12">
      <c r="A18" s="278" t="s">
        <v>438</v>
      </c>
      <c r="B18" s="279">
        <v>17</v>
      </c>
      <c r="C18" s="279">
        <v>23</v>
      </c>
      <c r="D18" s="279">
        <v>13</v>
      </c>
      <c r="E18" s="283"/>
      <c r="F18" s="279">
        <v>20</v>
      </c>
      <c r="G18" s="279">
        <v>25</v>
      </c>
      <c r="H18" s="279">
        <v>16</v>
      </c>
    </row>
    <row r="19" spans="1:8" ht="12">
      <c r="A19" s="290" t="s">
        <v>445</v>
      </c>
      <c r="B19" s="281">
        <v>13</v>
      </c>
      <c r="C19" s="281">
        <v>18</v>
      </c>
      <c r="D19" s="281">
        <v>10</v>
      </c>
      <c r="E19" s="282"/>
      <c r="F19" s="281">
        <v>11</v>
      </c>
      <c r="G19" s="281">
        <v>15</v>
      </c>
      <c r="H19" s="281">
        <v>7</v>
      </c>
    </row>
    <row r="20" spans="1:8" ht="12">
      <c r="A20" s="290" t="s">
        <v>446</v>
      </c>
      <c r="B20" s="281">
        <v>15</v>
      </c>
      <c r="C20" s="281">
        <v>19</v>
      </c>
      <c r="D20" s="281">
        <v>11</v>
      </c>
      <c r="E20" s="282"/>
      <c r="F20" s="281">
        <v>13</v>
      </c>
      <c r="G20" s="281">
        <v>16</v>
      </c>
      <c r="H20" s="281">
        <v>10</v>
      </c>
    </row>
    <row r="21" spans="1:8" ht="12">
      <c r="A21" s="290" t="s">
        <v>447</v>
      </c>
      <c r="B21" s="281">
        <v>16</v>
      </c>
      <c r="C21" s="281">
        <v>20</v>
      </c>
      <c r="D21" s="281">
        <v>13</v>
      </c>
      <c r="E21" s="282"/>
      <c r="F21" s="281">
        <v>22</v>
      </c>
      <c r="G21" s="281">
        <v>25</v>
      </c>
      <c r="H21" s="281">
        <v>18</v>
      </c>
    </row>
    <row r="22" spans="1:8" ht="12">
      <c r="A22" s="290" t="s">
        <v>448</v>
      </c>
      <c r="B22" s="281">
        <v>19</v>
      </c>
      <c r="C22" s="281">
        <v>23</v>
      </c>
      <c r="D22" s="281">
        <v>16</v>
      </c>
      <c r="E22" s="282"/>
      <c r="F22" s="281">
        <v>23</v>
      </c>
      <c r="G22" s="281">
        <v>24</v>
      </c>
      <c r="H22" s="281">
        <v>21</v>
      </c>
    </row>
    <row r="23" spans="1:8" ht="12">
      <c r="A23" s="290" t="s">
        <v>449</v>
      </c>
      <c r="B23" s="281">
        <v>18</v>
      </c>
      <c r="C23" s="281">
        <v>24</v>
      </c>
      <c r="D23" s="281">
        <v>12</v>
      </c>
      <c r="E23" s="282"/>
      <c r="F23" s="281">
        <v>24</v>
      </c>
      <c r="G23" s="281">
        <v>30</v>
      </c>
      <c r="H23" s="281">
        <v>18</v>
      </c>
    </row>
    <row r="24" spans="1:8" ht="12">
      <c r="A24" s="290" t="s">
        <v>450</v>
      </c>
      <c r="B24" s="281">
        <v>22</v>
      </c>
      <c r="C24" s="281">
        <v>29</v>
      </c>
      <c r="D24" s="281">
        <v>16</v>
      </c>
      <c r="E24" s="282"/>
      <c r="F24" s="281">
        <v>28</v>
      </c>
      <c r="G24" s="281">
        <v>34</v>
      </c>
      <c r="H24" s="281">
        <v>22</v>
      </c>
    </row>
    <row r="25" spans="1:8" ht="12">
      <c r="A25" s="300"/>
      <c r="B25" s="300"/>
      <c r="C25" s="300"/>
      <c r="D25" s="300"/>
      <c r="E25" s="300"/>
      <c r="F25" s="300"/>
      <c r="G25" s="300"/>
      <c r="H25" s="300"/>
    </row>
    <row r="26" spans="1:8" ht="12">
      <c r="A26" s="51" t="s">
        <v>480</v>
      </c>
      <c r="B26" s="298"/>
      <c r="C26" s="298"/>
      <c r="D26" s="298"/>
      <c r="E26" s="298"/>
      <c r="F26" s="298"/>
      <c r="G26" s="298"/>
      <c r="H26" s="298"/>
    </row>
    <row r="27" spans="1:8" ht="12">
      <c r="A27" s="300" t="s">
        <v>481</v>
      </c>
      <c r="B27" s="298">
        <v>36527</v>
      </c>
      <c r="C27" s="298">
        <v>17126</v>
      </c>
      <c r="D27" s="298">
        <v>19401</v>
      </c>
      <c r="E27" s="298"/>
      <c r="F27" s="298">
        <v>36478.723</v>
      </c>
      <c r="G27" s="298">
        <v>17077.256</v>
      </c>
      <c r="H27" s="298">
        <v>19401.467</v>
      </c>
    </row>
    <row r="28" spans="1:8" ht="12">
      <c r="A28" s="300" t="s">
        <v>445</v>
      </c>
      <c r="B28" s="298">
        <v>5164</v>
      </c>
      <c r="C28" s="298">
        <v>2005</v>
      </c>
      <c r="D28" s="298">
        <v>3160</v>
      </c>
      <c r="E28" s="298"/>
      <c r="F28" s="298">
        <v>5153.878</v>
      </c>
      <c r="G28" s="298">
        <v>1990.894</v>
      </c>
      <c r="H28" s="298">
        <v>3162.985</v>
      </c>
    </row>
    <row r="29" spans="1:8" ht="12">
      <c r="A29" s="300" t="s">
        <v>446</v>
      </c>
      <c r="B29" s="298">
        <v>6033</v>
      </c>
      <c r="C29" s="298">
        <v>2712</v>
      </c>
      <c r="D29" s="298">
        <v>3321</v>
      </c>
      <c r="E29" s="121"/>
      <c r="F29" s="298">
        <v>6028.538</v>
      </c>
      <c r="G29" s="298">
        <v>2711.831</v>
      </c>
      <c r="H29" s="298">
        <v>3316.707</v>
      </c>
    </row>
    <row r="30" spans="1:8" ht="12">
      <c r="A30" s="300" t="s">
        <v>447</v>
      </c>
      <c r="B30" s="298">
        <v>5327</v>
      </c>
      <c r="C30" s="298">
        <v>2565</v>
      </c>
      <c r="D30" s="298">
        <v>2762</v>
      </c>
      <c r="E30" s="320"/>
      <c r="F30" s="298">
        <v>5319.103</v>
      </c>
      <c r="G30" s="298">
        <v>2557.363</v>
      </c>
      <c r="H30" s="298">
        <v>2761.741</v>
      </c>
    </row>
    <row r="31" spans="1:8" ht="12">
      <c r="A31" s="300" t="s">
        <v>448</v>
      </c>
      <c r="B31" s="298">
        <v>4779</v>
      </c>
      <c r="C31" s="298">
        <v>2394</v>
      </c>
      <c r="D31" s="298">
        <v>2385</v>
      </c>
      <c r="E31" s="321"/>
      <c r="F31" s="298">
        <v>4779.52</v>
      </c>
      <c r="G31" s="298">
        <v>2394.464</v>
      </c>
      <c r="H31" s="298">
        <v>2385.056</v>
      </c>
    </row>
    <row r="32" spans="1:8" ht="12">
      <c r="A32" s="300" t="s">
        <v>449</v>
      </c>
      <c r="B32" s="298">
        <v>3732</v>
      </c>
      <c r="C32" s="298">
        <v>1875</v>
      </c>
      <c r="D32" s="298">
        <v>1856</v>
      </c>
      <c r="E32" s="298"/>
      <c r="F32" s="298">
        <v>3729.391</v>
      </c>
      <c r="G32" s="298">
        <v>1872.98</v>
      </c>
      <c r="H32" s="298">
        <v>1856.412</v>
      </c>
    </row>
    <row r="33" spans="1:8" ht="12">
      <c r="A33" s="300" t="s">
        <v>450</v>
      </c>
      <c r="B33" s="298">
        <v>7852</v>
      </c>
      <c r="C33" s="298">
        <v>3914</v>
      </c>
      <c r="D33" s="298">
        <v>3938</v>
      </c>
      <c r="E33" s="298"/>
      <c r="F33" s="298">
        <v>7834.365</v>
      </c>
      <c r="G33" s="298">
        <v>3896.596</v>
      </c>
      <c r="H33" s="298">
        <v>3937.769</v>
      </c>
    </row>
    <row r="34" spans="1:8" ht="12">
      <c r="A34" s="51" t="s">
        <v>641</v>
      </c>
      <c r="B34" s="322"/>
      <c r="C34" s="298"/>
      <c r="D34" s="298"/>
      <c r="E34" s="298"/>
      <c r="F34" s="298"/>
      <c r="G34" s="298"/>
      <c r="H34" s="298"/>
    </row>
    <row r="35" spans="1:8" ht="12">
      <c r="A35" s="300" t="s">
        <v>481</v>
      </c>
      <c r="B35" s="322">
        <v>13330</v>
      </c>
      <c r="C35" s="322">
        <v>6180</v>
      </c>
      <c r="D35" s="322">
        <v>7160</v>
      </c>
      <c r="E35" s="298"/>
      <c r="F35" s="298">
        <v>13320</v>
      </c>
      <c r="G35" s="298">
        <v>6170</v>
      </c>
      <c r="H35" s="298">
        <v>7160</v>
      </c>
    </row>
    <row r="36" spans="1:8" ht="12">
      <c r="A36" s="300" t="s">
        <v>445</v>
      </c>
      <c r="B36" s="322">
        <v>1870</v>
      </c>
      <c r="C36" s="322">
        <v>720</v>
      </c>
      <c r="D36" s="322">
        <v>1150</v>
      </c>
      <c r="E36" s="298"/>
      <c r="F36" s="298">
        <v>1860</v>
      </c>
      <c r="G36" s="298">
        <v>710</v>
      </c>
      <c r="H36" s="298">
        <v>1150</v>
      </c>
    </row>
    <row r="37" spans="1:8" ht="12">
      <c r="A37" s="300" t="s">
        <v>446</v>
      </c>
      <c r="B37" s="322">
        <v>2340</v>
      </c>
      <c r="C37" s="322">
        <v>1040</v>
      </c>
      <c r="D37" s="322">
        <v>1300</v>
      </c>
      <c r="E37" s="298"/>
      <c r="F37" s="298">
        <v>2330</v>
      </c>
      <c r="G37" s="298">
        <v>1040</v>
      </c>
      <c r="H37" s="298">
        <v>1300</v>
      </c>
    </row>
    <row r="38" spans="1:8" ht="12">
      <c r="A38" s="300" t="s">
        <v>447</v>
      </c>
      <c r="B38" s="322">
        <v>1940</v>
      </c>
      <c r="C38" s="322">
        <v>920</v>
      </c>
      <c r="D38" s="322">
        <v>1020</v>
      </c>
      <c r="E38" s="298"/>
      <c r="F38" s="298">
        <v>1930</v>
      </c>
      <c r="G38" s="298">
        <v>920</v>
      </c>
      <c r="H38" s="298">
        <v>1020</v>
      </c>
    </row>
    <row r="39" spans="1:8" ht="12">
      <c r="A39" s="300" t="s">
        <v>448</v>
      </c>
      <c r="B39" s="322">
        <v>1740</v>
      </c>
      <c r="C39" s="322">
        <v>860</v>
      </c>
      <c r="D39" s="322">
        <v>880</v>
      </c>
      <c r="E39" s="298"/>
      <c r="F39" s="298">
        <v>1740</v>
      </c>
      <c r="G39" s="298">
        <v>860</v>
      </c>
      <c r="H39" s="298">
        <v>880</v>
      </c>
    </row>
    <row r="40" spans="1:8" ht="12">
      <c r="A40" s="300" t="s">
        <v>449</v>
      </c>
      <c r="B40" s="322">
        <v>1350</v>
      </c>
      <c r="C40" s="322">
        <v>670</v>
      </c>
      <c r="D40" s="322">
        <v>680</v>
      </c>
      <c r="E40" s="298"/>
      <c r="F40" s="298">
        <v>1350</v>
      </c>
      <c r="G40" s="298">
        <v>670</v>
      </c>
      <c r="H40" s="298">
        <v>680</v>
      </c>
    </row>
    <row r="41" spans="1:8" ht="12">
      <c r="A41" s="300" t="s">
        <v>450</v>
      </c>
      <c r="B41" s="322">
        <v>2830</v>
      </c>
      <c r="C41" s="322">
        <v>1400</v>
      </c>
      <c r="D41" s="322">
        <v>1430</v>
      </c>
      <c r="E41" s="300"/>
      <c r="F41" s="298">
        <v>2830</v>
      </c>
      <c r="G41" s="298">
        <v>1390</v>
      </c>
      <c r="H41" s="298">
        <v>1430</v>
      </c>
    </row>
    <row r="42" spans="1:8" ht="12">
      <c r="A42" s="299"/>
      <c r="B42" s="323"/>
      <c r="C42" s="324"/>
      <c r="D42" s="324"/>
      <c r="E42" s="299"/>
      <c r="F42" s="324"/>
      <c r="G42" s="324"/>
      <c r="H42" s="324"/>
    </row>
    <row r="43" spans="1:8" ht="12">
      <c r="A43" s="290" t="s">
        <v>621</v>
      </c>
      <c r="B43" s="300"/>
      <c r="C43" s="300"/>
      <c r="D43" s="300"/>
      <c r="E43" s="300"/>
      <c r="F43" s="300"/>
      <c r="G43" s="300"/>
      <c r="H43" s="300"/>
    </row>
    <row r="44" spans="1:8" ht="12">
      <c r="A44" s="615" t="s">
        <v>432</v>
      </c>
      <c r="B44" s="616"/>
      <c r="C44" s="616"/>
      <c r="D44" s="616"/>
      <c r="E44" s="616"/>
      <c r="F44" s="616"/>
      <c r="G44" s="300"/>
      <c r="H44" s="300"/>
    </row>
    <row r="45" spans="1:8" ht="12">
      <c r="A45" s="607" t="s">
        <v>451</v>
      </c>
      <c r="B45" s="607"/>
      <c r="C45" s="607"/>
      <c r="D45" s="607"/>
      <c r="E45" s="607"/>
      <c r="F45" s="607"/>
      <c r="G45" s="607"/>
      <c r="H45" s="607"/>
    </row>
    <row r="46" spans="1:8" ht="12">
      <c r="A46" s="673" t="s">
        <v>367</v>
      </c>
      <c r="B46" s="673"/>
      <c r="C46" s="673"/>
      <c r="D46" s="673"/>
      <c r="E46" s="673"/>
      <c r="F46" s="673"/>
      <c r="G46" s="673"/>
      <c r="H46" s="673"/>
    </row>
    <row r="47" spans="1:8" ht="12">
      <c r="A47" s="608" t="s">
        <v>596</v>
      </c>
      <c r="B47" s="608"/>
      <c r="C47" s="608"/>
      <c r="D47" s="608"/>
      <c r="E47" s="608"/>
      <c r="F47" s="608"/>
      <c r="G47" s="608"/>
      <c r="H47" s="608"/>
    </row>
    <row r="49" spans="1:8" ht="12">
      <c r="A49" s="59" t="s">
        <v>597</v>
      </c>
      <c r="B49" s="304"/>
      <c r="C49" s="304"/>
      <c r="D49" s="304"/>
      <c r="E49" s="304"/>
      <c r="F49" s="304"/>
      <c r="G49" s="304"/>
      <c r="H49" s="304"/>
    </row>
    <row r="50" spans="1:8" ht="12">
      <c r="A50" s="60"/>
      <c r="B50" s="304"/>
      <c r="C50" s="304"/>
      <c r="D50" s="304"/>
      <c r="E50" s="304"/>
      <c r="F50" s="304"/>
      <c r="G50" s="304"/>
      <c r="H50" s="304"/>
    </row>
    <row r="51" spans="1:8" ht="12">
      <c r="A51" s="61" t="s">
        <v>627</v>
      </c>
      <c r="B51" s="200"/>
      <c r="C51" s="200"/>
      <c r="D51" s="200"/>
      <c r="E51" s="200"/>
      <c r="F51" s="200"/>
      <c r="G51" s="200"/>
      <c r="H51" s="200"/>
    </row>
    <row r="52" ht="12">
      <c r="A52" s="62" t="s">
        <v>628</v>
      </c>
    </row>
  </sheetData>
  <mergeCells count="11">
    <mergeCell ref="A47:H47"/>
    <mergeCell ref="B16:D16"/>
    <mergeCell ref="F16:H16"/>
    <mergeCell ref="A44:F44"/>
    <mergeCell ref="A45:H45"/>
    <mergeCell ref="A1:H1"/>
    <mergeCell ref="B6:D6"/>
    <mergeCell ref="F6:H6"/>
    <mergeCell ref="B15:D15"/>
    <mergeCell ref="F15:H15"/>
    <mergeCell ref="A46:H46"/>
  </mergeCells>
  <hyperlinks>
    <hyperlink ref="I1" location="'Chapter 2'!A1" display="Back to contents"/>
  </hyperlinks>
  <printOptions/>
  <pageMargins left="0.75" right="0.75" top="1" bottom="1" header="0.5" footer="0.5"/>
  <pageSetup fitToHeight="1" fitToWidth="1" horizontalDpi="600" verticalDpi="600" orientation="portrait" paperSize="9"/>
</worksheet>
</file>

<file path=xl/worksheets/sheet17.xml><?xml version="1.0" encoding="utf-8"?>
<worksheet xmlns="http://schemas.openxmlformats.org/spreadsheetml/2006/main" xmlns:r="http://schemas.openxmlformats.org/officeDocument/2006/relationships">
  <sheetPr>
    <tabColor indexed="49"/>
    <pageSetUpPr fitToPage="1"/>
  </sheetPr>
  <dimension ref="A1:I42"/>
  <sheetViews>
    <sheetView workbookViewId="0" topLeftCell="A1">
      <pane ySplit="4" topLeftCell="BM5" activePane="bottomLeft" state="frozen"/>
      <selection pane="topLeft" activeCell="A1" sqref="A1:I1"/>
      <selection pane="bottomLeft" activeCell="A1" sqref="A1:I1"/>
    </sheetView>
  </sheetViews>
  <sheetFormatPr defaultColWidth="9.140625" defaultRowHeight="12.75"/>
  <cols>
    <col min="1" max="1" width="19.421875" style="7" customWidth="1"/>
    <col min="2" max="3" width="9.140625" style="7" customWidth="1"/>
    <col min="4" max="4" width="10.7109375" style="7" customWidth="1"/>
    <col min="5" max="7" width="9.140625" style="7" customWidth="1"/>
    <col min="8" max="8" width="11.7109375" style="7" customWidth="1"/>
    <col min="9" max="16384" width="9.140625" style="7" customWidth="1"/>
  </cols>
  <sheetData>
    <row r="1" spans="1:9" ht="13.5">
      <c r="A1" s="674" t="s">
        <v>368</v>
      </c>
      <c r="B1" s="635"/>
      <c r="C1" s="635"/>
      <c r="D1" s="635"/>
      <c r="E1" s="635"/>
      <c r="F1" s="635"/>
      <c r="G1" s="635"/>
      <c r="H1" s="635"/>
      <c r="I1" s="591" t="s">
        <v>92</v>
      </c>
    </row>
    <row r="2" spans="1:8" ht="12">
      <c r="A2" s="675"/>
      <c r="B2" s="675"/>
      <c r="C2" s="675"/>
      <c r="D2" s="675"/>
      <c r="E2" s="325"/>
      <c r="F2" s="325"/>
      <c r="G2" s="325"/>
      <c r="H2" s="325"/>
    </row>
    <row r="3" spans="1:8" ht="12">
      <c r="A3" s="326" t="s">
        <v>665</v>
      </c>
      <c r="B3" s="327"/>
      <c r="C3" s="327"/>
      <c r="D3" s="327"/>
      <c r="E3" s="327"/>
      <c r="F3" s="327"/>
      <c r="G3" s="327"/>
      <c r="H3" s="328" t="s">
        <v>666</v>
      </c>
    </row>
    <row r="4" spans="1:8" ht="12">
      <c r="A4" s="329"/>
      <c r="B4" s="330" t="s">
        <v>369</v>
      </c>
      <c r="C4" s="330" t="s">
        <v>617</v>
      </c>
      <c r="D4" s="330" t="s">
        <v>618</v>
      </c>
      <c r="E4" s="331"/>
      <c r="F4" s="330" t="s">
        <v>369</v>
      </c>
      <c r="G4" s="330" t="s">
        <v>617</v>
      </c>
      <c r="H4" s="330" t="s">
        <v>618</v>
      </c>
    </row>
    <row r="5" spans="1:8" ht="12">
      <c r="A5" s="332"/>
      <c r="B5" s="332"/>
      <c r="C5" s="332"/>
      <c r="D5" s="332"/>
      <c r="E5" s="333"/>
      <c r="F5" s="332"/>
      <c r="G5" s="332"/>
      <c r="H5" s="332"/>
    </row>
    <row r="6" spans="1:8" ht="25.5" customHeight="1">
      <c r="A6" s="334"/>
      <c r="B6" s="676" t="s">
        <v>631</v>
      </c>
      <c r="C6" s="676"/>
      <c r="D6" s="676"/>
      <c r="E6" s="335"/>
      <c r="F6" s="677" t="s">
        <v>466</v>
      </c>
      <c r="G6" s="677"/>
      <c r="H6" s="677"/>
    </row>
    <row r="7" spans="1:8" ht="12">
      <c r="A7" s="326" t="s">
        <v>465</v>
      </c>
      <c r="B7" s="336">
        <v>65</v>
      </c>
      <c r="C7" s="336">
        <v>73</v>
      </c>
      <c r="D7" s="336">
        <v>57</v>
      </c>
      <c r="E7" s="326"/>
      <c r="F7" s="336">
        <v>38</v>
      </c>
      <c r="G7" s="336">
        <v>41</v>
      </c>
      <c r="H7" s="336">
        <v>34</v>
      </c>
    </row>
    <row r="8" spans="1:8" ht="12">
      <c r="A8" s="327" t="s">
        <v>370</v>
      </c>
      <c r="B8" s="337">
        <v>61</v>
      </c>
      <c r="C8" s="337">
        <v>66</v>
      </c>
      <c r="D8" s="337">
        <v>56</v>
      </c>
      <c r="E8" s="327"/>
      <c r="F8" s="337">
        <v>41</v>
      </c>
      <c r="G8" s="337">
        <v>43</v>
      </c>
      <c r="H8" s="337">
        <v>40</v>
      </c>
    </row>
    <row r="9" spans="1:8" ht="12">
      <c r="A9" s="327" t="s">
        <v>371</v>
      </c>
      <c r="B9" s="337">
        <v>69</v>
      </c>
      <c r="C9" s="337">
        <v>77</v>
      </c>
      <c r="D9" s="337">
        <v>62</v>
      </c>
      <c r="E9" s="327"/>
      <c r="F9" s="337">
        <v>40</v>
      </c>
      <c r="G9" s="337">
        <v>42</v>
      </c>
      <c r="H9" s="337">
        <v>37</v>
      </c>
    </row>
    <row r="10" spans="1:8" ht="12">
      <c r="A10" s="327" t="s">
        <v>372</v>
      </c>
      <c r="B10" s="337">
        <v>60</v>
      </c>
      <c r="C10" s="337">
        <v>70</v>
      </c>
      <c r="D10" s="337">
        <v>54</v>
      </c>
      <c r="E10" s="327"/>
      <c r="F10" s="337">
        <v>35</v>
      </c>
      <c r="G10" s="337">
        <v>39</v>
      </c>
      <c r="H10" s="337">
        <v>33</v>
      </c>
    </row>
    <row r="11" spans="1:8" ht="12">
      <c r="A11" s="327" t="s">
        <v>373</v>
      </c>
      <c r="B11" s="337">
        <v>44</v>
      </c>
      <c r="C11" s="337">
        <v>62</v>
      </c>
      <c r="D11" s="337">
        <v>39</v>
      </c>
      <c r="E11" s="327"/>
      <c r="F11" s="337">
        <v>14</v>
      </c>
      <c r="G11" s="337">
        <v>23</v>
      </c>
      <c r="H11" s="337">
        <v>12</v>
      </c>
    </row>
    <row r="12" spans="1:8" ht="12">
      <c r="A12" s="326"/>
      <c r="B12" s="336"/>
      <c r="C12" s="336"/>
      <c r="D12" s="336"/>
      <c r="E12" s="326"/>
      <c r="F12" s="336"/>
      <c r="G12" s="336"/>
      <c r="H12" s="336"/>
    </row>
    <row r="13" spans="1:8" ht="25.5" customHeight="1">
      <c r="A13" s="338"/>
      <c r="B13" s="677" t="s">
        <v>374</v>
      </c>
      <c r="C13" s="677"/>
      <c r="D13" s="677"/>
      <c r="E13" s="335"/>
      <c r="F13" s="677" t="s">
        <v>479</v>
      </c>
      <c r="G13" s="677"/>
      <c r="H13" s="677"/>
    </row>
    <row r="14" spans="1:8" ht="12">
      <c r="A14" s="326" t="s">
        <v>465</v>
      </c>
      <c r="B14" s="336">
        <v>17</v>
      </c>
      <c r="C14" s="336">
        <v>23</v>
      </c>
      <c r="D14" s="336">
        <v>13</v>
      </c>
      <c r="E14" s="339"/>
      <c r="F14" s="336">
        <v>20</v>
      </c>
      <c r="G14" s="336">
        <v>25</v>
      </c>
      <c r="H14" s="336">
        <v>16</v>
      </c>
    </row>
    <row r="15" spans="1:8" ht="12">
      <c r="A15" s="327" t="s">
        <v>370</v>
      </c>
      <c r="B15" s="337">
        <v>10</v>
      </c>
      <c r="C15" s="337">
        <v>13</v>
      </c>
      <c r="D15" s="337">
        <v>7</v>
      </c>
      <c r="E15" s="327"/>
      <c r="F15" s="337">
        <v>27</v>
      </c>
      <c r="G15" s="337">
        <v>29</v>
      </c>
      <c r="H15" s="337">
        <v>24</v>
      </c>
    </row>
    <row r="16" spans="1:8" ht="12">
      <c r="A16" s="327" t="s">
        <v>371</v>
      </c>
      <c r="B16" s="337">
        <v>21</v>
      </c>
      <c r="C16" s="337">
        <v>26</v>
      </c>
      <c r="D16" s="337">
        <v>15</v>
      </c>
      <c r="E16" s="327"/>
      <c r="F16" s="337">
        <v>20</v>
      </c>
      <c r="G16" s="337">
        <v>24</v>
      </c>
      <c r="H16" s="337">
        <v>16</v>
      </c>
    </row>
    <row r="17" spans="1:8" ht="12">
      <c r="A17" s="327" t="s">
        <v>372</v>
      </c>
      <c r="B17" s="337">
        <v>15</v>
      </c>
      <c r="C17" s="337">
        <v>21</v>
      </c>
      <c r="D17" s="337">
        <v>11</v>
      </c>
      <c r="E17" s="327"/>
      <c r="F17" s="337">
        <v>18</v>
      </c>
      <c r="G17" s="337">
        <v>24</v>
      </c>
      <c r="H17" s="337">
        <v>14</v>
      </c>
    </row>
    <row r="18" spans="1:8" ht="12">
      <c r="A18" s="327" t="s">
        <v>373</v>
      </c>
      <c r="B18" s="337">
        <v>15</v>
      </c>
      <c r="C18" s="337">
        <v>24</v>
      </c>
      <c r="D18" s="337">
        <v>12</v>
      </c>
      <c r="E18" s="327"/>
      <c r="F18" s="337">
        <v>4</v>
      </c>
      <c r="G18" s="337">
        <v>9</v>
      </c>
      <c r="H18" s="337">
        <v>3</v>
      </c>
    </row>
    <row r="19" spans="1:8" ht="12">
      <c r="A19" s="326"/>
      <c r="B19" s="340"/>
      <c r="C19" s="340"/>
      <c r="D19" s="340"/>
      <c r="E19" s="341"/>
      <c r="F19" s="341"/>
      <c r="G19" s="341"/>
      <c r="H19" s="341"/>
    </row>
    <row r="20" spans="1:8" ht="12">
      <c r="A20" s="342" t="s">
        <v>615</v>
      </c>
      <c r="B20" s="343"/>
      <c r="C20" s="343"/>
      <c r="D20" s="343"/>
      <c r="E20" s="343"/>
      <c r="F20" s="343"/>
      <c r="G20" s="343"/>
      <c r="H20" s="343"/>
    </row>
    <row r="21" spans="1:8" ht="12">
      <c r="A21" s="340" t="s">
        <v>465</v>
      </c>
      <c r="B21" s="343">
        <v>36527</v>
      </c>
      <c r="C21" s="343">
        <v>17126</v>
      </c>
      <c r="D21" s="343">
        <v>19401</v>
      </c>
      <c r="E21" s="343"/>
      <c r="F21" s="343">
        <v>36479</v>
      </c>
      <c r="G21" s="343">
        <v>17077</v>
      </c>
      <c r="H21" s="343">
        <v>19401</v>
      </c>
    </row>
    <row r="22" spans="1:8" ht="12">
      <c r="A22" s="340" t="s">
        <v>370</v>
      </c>
      <c r="B22" s="343">
        <v>7649</v>
      </c>
      <c r="C22" s="343">
        <v>4107</v>
      </c>
      <c r="D22" s="343">
        <v>3542</v>
      </c>
      <c r="E22" s="343"/>
      <c r="F22" s="343">
        <v>7632</v>
      </c>
      <c r="G22" s="343">
        <v>4077</v>
      </c>
      <c r="H22" s="343">
        <v>3554</v>
      </c>
    </row>
    <row r="23" spans="1:8" ht="12">
      <c r="A23" s="340" t="s">
        <v>371</v>
      </c>
      <c r="B23" s="343">
        <v>22990</v>
      </c>
      <c r="C23" s="343">
        <v>11206</v>
      </c>
      <c r="D23" s="343">
        <v>11784</v>
      </c>
      <c r="E23" s="343"/>
      <c r="F23" s="343">
        <v>22967</v>
      </c>
      <c r="G23" s="343">
        <v>11190</v>
      </c>
      <c r="H23" s="343">
        <v>11776</v>
      </c>
    </row>
    <row r="24" spans="1:8" ht="12">
      <c r="A24" s="340" t="s">
        <v>372</v>
      </c>
      <c r="B24" s="343">
        <v>3099</v>
      </c>
      <c r="C24" s="343">
        <v>1122</v>
      </c>
      <c r="D24" s="343">
        <v>1977</v>
      </c>
      <c r="E24" s="343"/>
      <c r="F24" s="343">
        <v>3095</v>
      </c>
      <c r="G24" s="343">
        <v>1119</v>
      </c>
      <c r="H24" s="343">
        <v>1977</v>
      </c>
    </row>
    <row r="25" spans="1:8" ht="12">
      <c r="A25" s="340" t="s">
        <v>373</v>
      </c>
      <c r="B25" s="343">
        <v>2789</v>
      </c>
      <c r="C25" s="343">
        <v>691</v>
      </c>
      <c r="D25" s="343">
        <v>2099</v>
      </c>
      <c r="E25" s="343"/>
      <c r="F25" s="343">
        <v>2785</v>
      </c>
      <c r="G25" s="343">
        <v>691</v>
      </c>
      <c r="H25" s="343">
        <v>2094</v>
      </c>
    </row>
    <row r="26" spans="1:8" ht="12">
      <c r="A26" s="340" t="s">
        <v>375</v>
      </c>
      <c r="B26" s="52"/>
      <c r="C26" s="52"/>
      <c r="D26" s="52"/>
      <c r="E26" s="52"/>
      <c r="F26" s="52"/>
      <c r="G26" s="52"/>
      <c r="H26" s="52"/>
    </row>
    <row r="27" spans="1:8" ht="12">
      <c r="A27" s="340" t="s">
        <v>465</v>
      </c>
      <c r="B27" s="343">
        <v>13330</v>
      </c>
      <c r="C27" s="343">
        <v>6180</v>
      </c>
      <c r="D27" s="343">
        <v>7160</v>
      </c>
      <c r="E27" s="343"/>
      <c r="F27" s="343">
        <v>13320</v>
      </c>
      <c r="G27" s="343">
        <v>6170</v>
      </c>
      <c r="H27" s="343">
        <v>7160</v>
      </c>
    </row>
    <row r="28" spans="1:8" ht="12">
      <c r="A28" s="340" t="s">
        <v>370</v>
      </c>
      <c r="B28" s="52">
        <v>2350</v>
      </c>
      <c r="C28" s="52">
        <v>1200</v>
      </c>
      <c r="D28" s="52">
        <v>1160</v>
      </c>
      <c r="E28" s="343"/>
      <c r="F28" s="343">
        <v>2350</v>
      </c>
      <c r="G28" s="343">
        <v>1190</v>
      </c>
      <c r="H28" s="343">
        <v>1160</v>
      </c>
    </row>
    <row r="29" spans="1:8" ht="12">
      <c r="A29" s="340" t="s">
        <v>371</v>
      </c>
      <c r="B29" s="52">
        <v>8860</v>
      </c>
      <c r="C29" s="52">
        <v>4320</v>
      </c>
      <c r="D29" s="52">
        <v>4540</v>
      </c>
      <c r="E29" s="343"/>
      <c r="F29" s="343">
        <v>8850</v>
      </c>
      <c r="G29" s="343">
        <v>4320</v>
      </c>
      <c r="H29" s="343">
        <v>4540</v>
      </c>
    </row>
    <row r="30" spans="1:8" ht="12">
      <c r="A30" s="340" t="s">
        <v>372</v>
      </c>
      <c r="B30" s="52">
        <v>1100</v>
      </c>
      <c r="C30" s="52">
        <v>380</v>
      </c>
      <c r="D30" s="52">
        <v>720</v>
      </c>
      <c r="E30" s="343"/>
      <c r="F30" s="343">
        <v>1100</v>
      </c>
      <c r="G30" s="343">
        <v>380</v>
      </c>
      <c r="H30" s="343">
        <v>720</v>
      </c>
    </row>
    <row r="31" spans="1:8" ht="12">
      <c r="A31" s="340" t="s">
        <v>373</v>
      </c>
      <c r="B31" s="52">
        <v>1020</v>
      </c>
      <c r="C31" s="52">
        <v>280</v>
      </c>
      <c r="D31" s="52">
        <v>750</v>
      </c>
      <c r="E31" s="343"/>
      <c r="F31" s="343">
        <v>1020</v>
      </c>
      <c r="G31" s="343">
        <v>280</v>
      </c>
      <c r="H31" s="343">
        <v>740</v>
      </c>
    </row>
    <row r="32" spans="1:8" ht="12">
      <c r="A32" s="344"/>
      <c r="B32" s="345"/>
      <c r="C32" s="345"/>
      <c r="D32" s="345"/>
      <c r="E32" s="345"/>
      <c r="F32" s="345"/>
      <c r="G32" s="345"/>
      <c r="H32" s="345"/>
    </row>
    <row r="33" spans="1:8" ht="12">
      <c r="A33" s="678" t="s">
        <v>376</v>
      </c>
      <c r="B33" s="679"/>
      <c r="C33" s="679"/>
      <c r="D33" s="679"/>
      <c r="E33" s="679"/>
      <c r="F33" s="679"/>
      <c r="G33" s="679"/>
      <c r="H33" s="679"/>
    </row>
    <row r="34" spans="1:9" ht="12">
      <c r="A34" s="615" t="s">
        <v>432</v>
      </c>
      <c r="B34" s="616"/>
      <c r="C34" s="616"/>
      <c r="D34" s="616"/>
      <c r="E34" s="616"/>
      <c r="F34" s="616"/>
      <c r="G34" s="300"/>
      <c r="H34" s="300"/>
      <c r="I34" s="300"/>
    </row>
    <row r="35" spans="1:9" ht="12">
      <c r="A35" s="608" t="s">
        <v>377</v>
      </c>
      <c r="B35" s="595"/>
      <c r="C35" s="595"/>
      <c r="D35" s="595"/>
      <c r="E35" s="595"/>
      <c r="F35" s="595"/>
      <c r="G35" s="595"/>
      <c r="H35" s="595"/>
      <c r="I35" s="11"/>
    </row>
    <row r="36" spans="1:9" ht="12">
      <c r="A36" s="608" t="s">
        <v>613</v>
      </c>
      <c r="B36" s="608"/>
      <c r="C36" s="608"/>
      <c r="D36" s="608"/>
      <c r="E36" s="608"/>
      <c r="F36" s="608"/>
      <c r="G36" s="608"/>
      <c r="H36" s="608"/>
      <c r="I36" s="608"/>
    </row>
    <row r="37" spans="1:8" ht="12">
      <c r="A37" s="41"/>
      <c r="B37" s="346"/>
      <c r="C37" s="346"/>
      <c r="D37" s="346"/>
      <c r="E37" s="346"/>
      <c r="F37" s="346"/>
      <c r="G37" s="346"/>
      <c r="H37" s="346"/>
    </row>
    <row r="38" spans="1:9" ht="12">
      <c r="A38" s="664" t="s">
        <v>625</v>
      </c>
      <c r="B38" s="616"/>
      <c r="C38" s="616"/>
      <c r="D38" s="616"/>
      <c r="E38" s="616"/>
      <c r="F38" s="616"/>
      <c r="G38" s="616"/>
      <c r="H38" s="616"/>
      <c r="I38" s="616"/>
    </row>
    <row r="39" spans="1:9" ht="12">
      <c r="A39" s="59" t="s">
        <v>597</v>
      </c>
      <c r="B39" s="304"/>
      <c r="C39" s="304"/>
      <c r="D39" s="304"/>
      <c r="E39" s="304"/>
      <c r="F39" s="304"/>
      <c r="G39" s="304"/>
      <c r="H39" s="304"/>
      <c r="I39" s="304"/>
    </row>
    <row r="40" spans="1:9" ht="12">
      <c r="A40" s="60"/>
      <c r="B40" s="304"/>
      <c r="C40" s="304"/>
      <c r="D40" s="304"/>
      <c r="E40" s="304"/>
      <c r="F40" s="304"/>
      <c r="G40" s="304"/>
      <c r="H40" s="304"/>
      <c r="I40" s="304"/>
    </row>
    <row r="41" spans="1:9" ht="12">
      <c r="A41" s="61" t="s">
        <v>627</v>
      </c>
      <c r="B41" s="200"/>
      <c r="C41" s="200"/>
      <c r="D41" s="200"/>
      <c r="E41" s="200"/>
      <c r="F41" s="200"/>
      <c r="G41" s="200"/>
      <c r="H41" s="200"/>
      <c r="I41" s="200"/>
    </row>
    <row r="42" ht="12">
      <c r="A42" s="62" t="s">
        <v>628</v>
      </c>
    </row>
  </sheetData>
  <mergeCells count="11">
    <mergeCell ref="A38:I38"/>
    <mergeCell ref="B13:D13"/>
    <mergeCell ref="F13:H13"/>
    <mergeCell ref="A33:H33"/>
    <mergeCell ref="A34:F34"/>
    <mergeCell ref="A1:H1"/>
    <mergeCell ref="A2:D2"/>
    <mergeCell ref="B6:D6"/>
    <mergeCell ref="F6:H6"/>
    <mergeCell ref="A35:H35"/>
    <mergeCell ref="A36:I36"/>
  </mergeCells>
  <hyperlinks>
    <hyperlink ref="I1" location="'Chapter 2'!A1" display="Back to contents"/>
  </hyperlinks>
  <printOptions/>
  <pageMargins left="0.75" right="0.75" top="1" bottom="1" header="0.5" footer="0.5"/>
  <pageSetup fitToHeight="1" fitToWidth="1" horizontalDpi="600" verticalDpi="600" orientation="portrait" paperSize="9" scale="91"/>
</worksheet>
</file>

<file path=xl/worksheets/sheet18.xml><?xml version="1.0" encoding="utf-8"?>
<worksheet xmlns="http://schemas.openxmlformats.org/spreadsheetml/2006/main" xmlns:r="http://schemas.openxmlformats.org/officeDocument/2006/relationships">
  <sheetPr>
    <tabColor indexed="49"/>
    <pageSetUpPr fitToPage="1"/>
  </sheetPr>
  <dimension ref="A1:F65"/>
  <sheetViews>
    <sheetView workbookViewId="0" topLeftCell="A1">
      <pane ySplit="5" topLeftCell="BM6" activePane="bottomLeft" state="frozen"/>
      <selection pane="topLeft" activeCell="A1" sqref="A1:I1"/>
      <selection pane="bottomLeft" activeCell="A1" sqref="A1:I1"/>
    </sheetView>
  </sheetViews>
  <sheetFormatPr defaultColWidth="9.140625" defaultRowHeight="12.75"/>
  <cols>
    <col min="1" max="1" width="27.00390625" style="7" customWidth="1"/>
    <col min="2" max="2" width="11.8515625" style="7" customWidth="1"/>
    <col min="3" max="3" width="14.00390625" style="7" customWidth="1"/>
    <col min="4" max="4" width="13.7109375" style="7" customWidth="1"/>
    <col min="5" max="5" width="14.421875" style="7" customWidth="1"/>
    <col min="6" max="16384" width="9.140625" style="7" customWidth="1"/>
  </cols>
  <sheetData>
    <row r="1" spans="1:6" ht="31.5" customHeight="1">
      <c r="A1" s="680" t="s">
        <v>378</v>
      </c>
      <c r="B1" s="616"/>
      <c r="C1" s="616"/>
      <c r="D1" s="616"/>
      <c r="E1" s="616"/>
      <c r="F1" s="591" t="s">
        <v>92</v>
      </c>
    </row>
    <row r="3" spans="1:5" ht="12">
      <c r="A3" s="254" t="s">
        <v>453</v>
      </c>
      <c r="B3" s="258"/>
      <c r="C3" s="258"/>
      <c r="D3" s="258"/>
      <c r="E3" s="256" t="s">
        <v>666</v>
      </c>
    </row>
    <row r="4" spans="1:5" ht="12">
      <c r="A4" s="41"/>
      <c r="B4" s="681" t="s">
        <v>631</v>
      </c>
      <c r="C4" s="681" t="s">
        <v>379</v>
      </c>
      <c r="D4" s="683" t="s">
        <v>615</v>
      </c>
      <c r="E4" s="683" t="s">
        <v>577</v>
      </c>
    </row>
    <row r="5" spans="1:5" ht="12">
      <c r="A5" s="258"/>
      <c r="B5" s="682"/>
      <c r="C5" s="682"/>
      <c r="D5" s="684"/>
      <c r="E5" s="684"/>
    </row>
    <row r="6" spans="1:5" ht="12">
      <c r="A6" s="226"/>
      <c r="B6" s="226"/>
      <c r="C6" s="226"/>
      <c r="D6" s="49"/>
      <c r="E6" s="49"/>
    </row>
    <row r="7" spans="1:5" ht="12">
      <c r="A7" s="261" t="s">
        <v>465</v>
      </c>
      <c r="B7" s="347"/>
      <c r="C7" s="347"/>
      <c r="D7" s="348"/>
      <c r="E7" s="354"/>
    </row>
    <row r="8" spans="1:5" ht="12">
      <c r="A8" s="226" t="s">
        <v>665</v>
      </c>
      <c r="B8" s="349">
        <v>65</v>
      </c>
      <c r="C8" s="349">
        <v>17</v>
      </c>
      <c r="D8" s="348">
        <v>36527</v>
      </c>
      <c r="E8" s="348">
        <v>13330</v>
      </c>
    </row>
    <row r="9" spans="1:5" ht="12">
      <c r="A9" s="226"/>
      <c r="B9" s="349"/>
      <c r="C9" s="349"/>
      <c r="D9" s="348"/>
      <c r="E9" s="348"/>
    </row>
    <row r="10" spans="1:5" ht="12">
      <c r="A10" s="226" t="s">
        <v>380</v>
      </c>
      <c r="B10" s="349">
        <v>64</v>
      </c>
      <c r="C10" s="349">
        <v>13</v>
      </c>
      <c r="D10" s="348">
        <v>1717</v>
      </c>
      <c r="E10" s="348">
        <v>650</v>
      </c>
    </row>
    <row r="11" spans="1:5" ht="12">
      <c r="A11" s="226" t="s">
        <v>381</v>
      </c>
      <c r="B11" s="349">
        <v>68</v>
      </c>
      <c r="C11" s="349">
        <v>16</v>
      </c>
      <c r="D11" s="348">
        <v>4905</v>
      </c>
      <c r="E11" s="348">
        <v>1800</v>
      </c>
    </row>
    <row r="12" spans="1:5" ht="12">
      <c r="A12" s="226" t="s">
        <v>382</v>
      </c>
      <c r="B12" s="349">
        <v>67</v>
      </c>
      <c r="C12" s="349">
        <v>18</v>
      </c>
      <c r="D12" s="348">
        <v>3851</v>
      </c>
      <c r="E12" s="348">
        <v>1450</v>
      </c>
    </row>
    <row r="13" spans="1:5" ht="12">
      <c r="A13" s="226" t="s">
        <v>383</v>
      </c>
      <c r="B13" s="349">
        <v>66</v>
      </c>
      <c r="C13" s="349">
        <v>20</v>
      </c>
      <c r="D13" s="348">
        <v>3275</v>
      </c>
      <c r="E13" s="348">
        <v>1340</v>
      </c>
    </row>
    <row r="14" spans="1:5" ht="12">
      <c r="A14" s="226" t="s">
        <v>384</v>
      </c>
      <c r="B14" s="349">
        <v>62</v>
      </c>
      <c r="C14" s="349">
        <v>17</v>
      </c>
      <c r="D14" s="348">
        <v>3855</v>
      </c>
      <c r="E14" s="348">
        <v>1360</v>
      </c>
    </row>
    <row r="15" spans="1:5" ht="12">
      <c r="A15" s="226" t="s">
        <v>385</v>
      </c>
      <c r="B15" s="349">
        <v>65</v>
      </c>
      <c r="C15" s="349">
        <v>18</v>
      </c>
      <c r="D15" s="348">
        <v>4347</v>
      </c>
      <c r="E15" s="348">
        <v>1660</v>
      </c>
    </row>
    <row r="16" spans="1:5" ht="12">
      <c r="A16" s="226" t="s">
        <v>386</v>
      </c>
      <c r="B16" s="349">
        <v>53</v>
      </c>
      <c r="C16" s="349">
        <v>17</v>
      </c>
      <c r="D16" s="348">
        <v>4720</v>
      </c>
      <c r="E16" s="348">
        <v>1280</v>
      </c>
    </row>
    <row r="17" spans="1:5" ht="12">
      <c r="A17" s="226" t="s">
        <v>387</v>
      </c>
      <c r="B17" s="349">
        <v>67</v>
      </c>
      <c r="C17" s="349">
        <v>18</v>
      </c>
      <c r="D17" s="348">
        <v>6112</v>
      </c>
      <c r="E17" s="348">
        <v>2300</v>
      </c>
    </row>
    <row r="18" spans="1:5" ht="12">
      <c r="A18" s="226" t="s">
        <v>388</v>
      </c>
      <c r="B18" s="349">
        <v>68</v>
      </c>
      <c r="C18" s="349">
        <v>18</v>
      </c>
      <c r="D18" s="348">
        <v>3745</v>
      </c>
      <c r="E18" s="348">
        <v>1500</v>
      </c>
    </row>
    <row r="19" spans="1:5" ht="12">
      <c r="A19" s="226"/>
      <c r="B19" s="349"/>
      <c r="C19" s="349"/>
      <c r="D19" s="348"/>
      <c r="E19" s="348"/>
    </row>
    <row r="20" spans="1:5" ht="12">
      <c r="A20" s="226" t="s">
        <v>389</v>
      </c>
      <c r="B20" s="349">
        <v>65</v>
      </c>
      <c r="C20" s="349">
        <v>16</v>
      </c>
      <c r="D20" s="348">
        <v>2244</v>
      </c>
      <c r="E20" s="348">
        <v>860</v>
      </c>
    </row>
    <row r="21" spans="1:5" ht="12">
      <c r="A21" s="226" t="s">
        <v>390</v>
      </c>
      <c r="B21" s="349">
        <v>57</v>
      </c>
      <c r="C21" s="349">
        <v>11</v>
      </c>
      <c r="D21" s="348">
        <v>3843</v>
      </c>
      <c r="E21" s="348">
        <v>1430</v>
      </c>
    </row>
    <row r="22" spans="1:5" ht="12">
      <c r="A22" s="41" t="s">
        <v>453</v>
      </c>
      <c r="B22" s="349">
        <v>64</v>
      </c>
      <c r="C22" s="349">
        <v>17</v>
      </c>
      <c r="D22" s="348">
        <v>42614</v>
      </c>
      <c r="E22" s="348">
        <v>15630</v>
      </c>
    </row>
    <row r="23" spans="1:5" ht="12">
      <c r="A23" s="41"/>
      <c r="B23" s="349"/>
      <c r="C23" s="349"/>
      <c r="D23" s="348"/>
      <c r="E23" s="348"/>
    </row>
    <row r="24" spans="1:5" ht="12">
      <c r="A24" s="261" t="s">
        <v>617</v>
      </c>
      <c r="B24" s="226"/>
      <c r="C24" s="226"/>
      <c r="D24" s="263"/>
      <c r="E24" s="263"/>
    </row>
    <row r="25" spans="1:5" ht="12">
      <c r="A25" s="226" t="s">
        <v>665</v>
      </c>
      <c r="B25" s="349">
        <v>73</v>
      </c>
      <c r="C25" s="349">
        <v>23</v>
      </c>
      <c r="D25" s="348">
        <v>17126</v>
      </c>
      <c r="E25" s="348">
        <v>6180</v>
      </c>
    </row>
    <row r="26" spans="1:5" ht="12">
      <c r="A26" s="226"/>
      <c r="B26" s="349"/>
      <c r="C26" s="349"/>
      <c r="D26" s="348"/>
      <c r="E26" s="348"/>
    </row>
    <row r="27" spans="1:5" ht="12">
      <c r="A27" s="226" t="s">
        <v>380</v>
      </c>
      <c r="B27" s="349">
        <v>71</v>
      </c>
      <c r="C27" s="349">
        <v>18</v>
      </c>
      <c r="D27" s="348">
        <v>794</v>
      </c>
      <c r="E27" s="348">
        <v>290</v>
      </c>
    </row>
    <row r="28" spans="1:5" ht="12">
      <c r="A28" s="226" t="s">
        <v>381</v>
      </c>
      <c r="B28" s="349">
        <v>76</v>
      </c>
      <c r="C28" s="349">
        <v>20</v>
      </c>
      <c r="D28" s="348">
        <v>2296</v>
      </c>
      <c r="E28" s="348">
        <v>830</v>
      </c>
    </row>
    <row r="29" spans="1:5" ht="12">
      <c r="A29" s="226" t="s">
        <v>382</v>
      </c>
      <c r="B29" s="349">
        <v>76</v>
      </c>
      <c r="C29" s="349">
        <v>21</v>
      </c>
      <c r="D29" s="348">
        <v>1761</v>
      </c>
      <c r="E29" s="348">
        <v>650</v>
      </c>
    </row>
    <row r="30" spans="1:5" ht="12">
      <c r="A30" s="226" t="s">
        <v>383</v>
      </c>
      <c r="B30" s="349">
        <v>76</v>
      </c>
      <c r="C30" s="349">
        <v>27</v>
      </c>
      <c r="D30" s="348">
        <v>1559</v>
      </c>
      <c r="E30" s="348">
        <v>630</v>
      </c>
    </row>
    <row r="31" spans="1:5" ht="12">
      <c r="A31" s="226" t="s">
        <v>384</v>
      </c>
      <c r="B31" s="349">
        <v>72</v>
      </c>
      <c r="C31" s="349">
        <v>22</v>
      </c>
      <c r="D31" s="348">
        <v>1808</v>
      </c>
      <c r="E31" s="348">
        <v>630</v>
      </c>
    </row>
    <row r="32" spans="1:5" ht="12">
      <c r="A32" s="226" t="s">
        <v>385</v>
      </c>
      <c r="B32" s="349">
        <v>70</v>
      </c>
      <c r="C32" s="349">
        <v>22</v>
      </c>
      <c r="D32" s="348">
        <v>2129</v>
      </c>
      <c r="E32" s="348">
        <v>800</v>
      </c>
    </row>
    <row r="33" spans="1:5" ht="12">
      <c r="A33" s="226" t="s">
        <v>386</v>
      </c>
      <c r="B33" s="349">
        <v>64</v>
      </c>
      <c r="C33" s="349">
        <v>23</v>
      </c>
      <c r="D33" s="348">
        <v>2158</v>
      </c>
      <c r="E33" s="348">
        <v>580</v>
      </c>
    </row>
    <row r="34" spans="1:5" ht="12">
      <c r="A34" s="226" t="s">
        <v>387</v>
      </c>
      <c r="B34" s="349">
        <v>75</v>
      </c>
      <c r="C34" s="349">
        <v>23</v>
      </c>
      <c r="D34" s="348">
        <v>2859</v>
      </c>
      <c r="E34" s="348">
        <v>1070</v>
      </c>
    </row>
    <row r="35" spans="1:5" ht="12">
      <c r="A35" s="226" t="s">
        <v>388</v>
      </c>
      <c r="B35" s="349">
        <v>78</v>
      </c>
      <c r="C35" s="349">
        <v>23</v>
      </c>
      <c r="D35" s="348">
        <v>1761</v>
      </c>
      <c r="E35" s="348">
        <v>700</v>
      </c>
    </row>
    <row r="36" spans="1:5" ht="12">
      <c r="A36" s="226"/>
      <c r="B36" s="349"/>
      <c r="C36" s="349"/>
      <c r="D36" s="348"/>
      <c r="E36" s="348"/>
    </row>
    <row r="37" spans="1:5" ht="12">
      <c r="A37" s="226" t="s">
        <v>389</v>
      </c>
      <c r="B37" s="349">
        <v>71</v>
      </c>
      <c r="C37" s="349">
        <v>21</v>
      </c>
      <c r="D37" s="348">
        <v>1105</v>
      </c>
      <c r="E37" s="348">
        <v>420</v>
      </c>
    </row>
    <row r="38" spans="1:5" ht="12">
      <c r="A38" s="226" t="s">
        <v>390</v>
      </c>
      <c r="B38" s="349">
        <v>65</v>
      </c>
      <c r="C38" s="349">
        <v>15</v>
      </c>
      <c r="D38" s="348">
        <v>1773</v>
      </c>
      <c r="E38" s="348">
        <v>650</v>
      </c>
    </row>
    <row r="39" spans="1:5" ht="12">
      <c r="A39" s="226" t="s">
        <v>453</v>
      </c>
      <c r="B39" s="349">
        <v>72</v>
      </c>
      <c r="C39" s="349">
        <v>22</v>
      </c>
      <c r="D39" s="348">
        <v>20003</v>
      </c>
      <c r="E39" s="348">
        <v>7240</v>
      </c>
    </row>
    <row r="40" spans="1:5" ht="12">
      <c r="A40" s="226"/>
      <c r="B40" s="347"/>
      <c r="C40" s="347"/>
      <c r="D40" s="348"/>
      <c r="E40" s="348"/>
    </row>
    <row r="41" spans="1:5" ht="12">
      <c r="A41" s="261" t="s">
        <v>618</v>
      </c>
      <c r="B41" s="347"/>
      <c r="C41" s="347"/>
      <c r="D41" s="348"/>
      <c r="E41" s="348"/>
    </row>
    <row r="42" spans="1:5" ht="12">
      <c r="A42" s="226" t="s">
        <v>665</v>
      </c>
      <c r="B42" s="349">
        <v>57</v>
      </c>
      <c r="C42" s="349">
        <v>13</v>
      </c>
      <c r="D42" s="348">
        <v>19401</v>
      </c>
      <c r="E42" s="348">
        <v>7160</v>
      </c>
    </row>
    <row r="43" spans="1:5" ht="12">
      <c r="A43" s="226"/>
      <c r="B43" s="349"/>
      <c r="C43" s="349"/>
      <c r="D43" s="348"/>
      <c r="E43" s="348"/>
    </row>
    <row r="44" spans="1:5" ht="12">
      <c r="A44" s="226" t="s">
        <v>380</v>
      </c>
      <c r="B44" s="349">
        <v>58</v>
      </c>
      <c r="C44" s="349">
        <v>9</v>
      </c>
      <c r="D44" s="348">
        <v>924</v>
      </c>
      <c r="E44" s="348">
        <v>360</v>
      </c>
    </row>
    <row r="45" spans="1:5" ht="12">
      <c r="A45" s="226" t="s">
        <v>381</v>
      </c>
      <c r="B45" s="349">
        <v>62</v>
      </c>
      <c r="C45" s="349">
        <v>12</v>
      </c>
      <c r="D45" s="348">
        <v>2609</v>
      </c>
      <c r="E45" s="348">
        <v>970</v>
      </c>
    </row>
    <row r="46" spans="1:5" ht="12">
      <c r="A46" s="226" t="s">
        <v>382</v>
      </c>
      <c r="B46" s="349">
        <v>60</v>
      </c>
      <c r="C46" s="349">
        <v>15</v>
      </c>
      <c r="D46" s="348">
        <v>2089</v>
      </c>
      <c r="E46" s="348">
        <v>800</v>
      </c>
    </row>
    <row r="47" spans="1:5" ht="12">
      <c r="A47" s="226" t="s">
        <v>383</v>
      </c>
      <c r="B47" s="349">
        <v>57</v>
      </c>
      <c r="C47" s="349">
        <v>14</v>
      </c>
      <c r="D47" s="348">
        <v>1716</v>
      </c>
      <c r="E47" s="348">
        <v>710</v>
      </c>
    </row>
    <row r="48" spans="1:5" ht="12">
      <c r="A48" s="226" t="s">
        <v>384</v>
      </c>
      <c r="B48" s="349">
        <v>53</v>
      </c>
      <c r="C48" s="349">
        <v>12</v>
      </c>
      <c r="D48" s="348">
        <v>2047</v>
      </c>
      <c r="E48" s="348">
        <v>730</v>
      </c>
    </row>
    <row r="49" spans="1:5" ht="12">
      <c r="A49" s="226" t="s">
        <v>385</v>
      </c>
      <c r="B49" s="349">
        <v>61</v>
      </c>
      <c r="C49" s="349">
        <v>13</v>
      </c>
      <c r="D49" s="348">
        <v>2218</v>
      </c>
      <c r="E49" s="348">
        <v>860</v>
      </c>
    </row>
    <row r="50" spans="1:5" ht="12">
      <c r="A50" s="226" t="s">
        <v>386</v>
      </c>
      <c r="B50" s="349">
        <v>44</v>
      </c>
      <c r="C50" s="349">
        <v>13</v>
      </c>
      <c r="D50" s="348">
        <v>2562</v>
      </c>
      <c r="E50" s="348">
        <v>700</v>
      </c>
    </row>
    <row r="51" spans="1:5" ht="12">
      <c r="A51" s="226" t="s">
        <v>387</v>
      </c>
      <c r="B51" s="349">
        <v>61</v>
      </c>
      <c r="C51" s="349">
        <v>14</v>
      </c>
      <c r="D51" s="348">
        <v>3253</v>
      </c>
      <c r="E51" s="348">
        <v>1230</v>
      </c>
    </row>
    <row r="52" spans="1:5" ht="12">
      <c r="A52" s="226" t="s">
        <v>388</v>
      </c>
      <c r="B52" s="349">
        <v>60</v>
      </c>
      <c r="C52" s="349">
        <v>12</v>
      </c>
      <c r="D52" s="348">
        <v>1984</v>
      </c>
      <c r="E52" s="348">
        <v>800</v>
      </c>
    </row>
    <row r="53" spans="1:5" ht="12">
      <c r="A53" s="226"/>
      <c r="B53" s="349"/>
      <c r="C53" s="349"/>
      <c r="D53" s="348"/>
      <c r="E53" s="348"/>
    </row>
    <row r="54" spans="1:5" ht="12">
      <c r="A54" s="226" t="s">
        <v>389</v>
      </c>
      <c r="B54" s="349">
        <v>60</v>
      </c>
      <c r="C54" s="349">
        <v>12</v>
      </c>
      <c r="D54" s="348">
        <v>1139</v>
      </c>
      <c r="E54" s="348">
        <v>450</v>
      </c>
    </row>
    <row r="55" spans="1:5" ht="12">
      <c r="A55" s="226" t="s">
        <v>390</v>
      </c>
      <c r="B55" s="349">
        <v>51</v>
      </c>
      <c r="C55" s="349">
        <v>8</v>
      </c>
      <c r="D55" s="348">
        <v>2071</v>
      </c>
      <c r="E55" s="348">
        <v>780</v>
      </c>
    </row>
    <row r="56" spans="1:5" ht="12">
      <c r="A56" s="226" t="s">
        <v>453</v>
      </c>
      <c r="B56" s="349">
        <v>57</v>
      </c>
      <c r="C56" s="349">
        <v>12</v>
      </c>
      <c r="D56" s="348">
        <v>22611</v>
      </c>
      <c r="E56" s="348">
        <v>8380</v>
      </c>
    </row>
    <row r="57" spans="1:5" ht="12">
      <c r="A57" s="258"/>
      <c r="B57" s="258"/>
      <c r="C57" s="258"/>
      <c r="D57" s="350"/>
      <c r="E57" s="350"/>
    </row>
    <row r="58" spans="1:5" ht="12">
      <c r="A58" s="621" t="s">
        <v>578</v>
      </c>
      <c r="B58" s="622"/>
      <c r="C58" s="622"/>
      <c r="D58" s="622"/>
      <c r="E58" s="622"/>
    </row>
    <row r="59" spans="1:5" ht="12">
      <c r="A59" s="615" t="s">
        <v>432</v>
      </c>
      <c r="B59" s="616"/>
      <c r="C59" s="616"/>
      <c r="D59" s="616"/>
      <c r="E59" s="616"/>
    </row>
    <row r="60" spans="1:5" ht="12">
      <c r="A60" s="226"/>
      <c r="B60" s="226"/>
      <c r="C60" s="226"/>
      <c r="D60" s="226"/>
      <c r="E60" s="226"/>
    </row>
    <row r="61" spans="1:5" ht="12">
      <c r="A61" s="261" t="s">
        <v>495</v>
      </c>
      <c r="B61" s="226"/>
      <c r="C61" s="226"/>
      <c r="D61" s="226"/>
      <c r="E61" s="226"/>
    </row>
    <row r="62" spans="1:5" ht="12">
      <c r="A62" s="226" t="s">
        <v>391</v>
      </c>
      <c r="B62" s="226"/>
      <c r="C62" s="226"/>
      <c r="D62" s="226"/>
      <c r="E62" s="226"/>
    </row>
    <row r="63" spans="1:5" ht="12">
      <c r="A63" s="226"/>
      <c r="B63" s="226"/>
      <c r="C63" s="226"/>
      <c r="D63" s="226"/>
      <c r="E63" s="226"/>
    </row>
    <row r="64" spans="1:5" ht="12">
      <c r="A64" s="61" t="s">
        <v>627</v>
      </c>
      <c r="B64" s="226"/>
      <c r="C64" s="226"/>
      <c r="D64" s="226"/>
      <c r="E64" s="226"/>
    </row>
    <row r="65" spans="1:5" ht="12">
      <c r="A65" s="62" t="s">
        <v>628</v>
      </c>
      <c r="B65" s="226"/>
      <c r="C65" s="226"/>
      <c r="D65" s="226"/>
      <c r="E65" s="226"/>
    </row>
  </sheetData>
  <mergeCells count="7">
    <mergeCell ref="A58:E58"/>
    <mergeCell ref="A59:E59"/>
    <mergeCell ref="A1:E1"/>
    <mergeCell ref="B4:B5"/>
    <mergeCell ref="C4:C5"/>
    <mergeCell ref="D4:D5"/>
    <mergeCell ref="E4:E5"/>
  </mergeCells>
  <hyperlinks>
    <hyperlink ref="F1" location="'Chapter 2'!A1" display="Back to contents"/>
  </hyperlinks>
  <printOptions/>
  <pageMargins left="0.75" right="0.75" top="1" bottom="1" header="0.5" footer="0.5"/>
  <pageSetup fitToHeight="1" fitToWidth="1" horizontalDpi="600" verticalDpi="600" orientation="portrait" paperSize="9" scale="84"/>
</worksheet>
</file>

<file path=xl/worksheets/sheet19.xml><?xml version="1.0" encoding="utf-8"?>
<worksheet xmlns="http://schemas.openxmlformats.org/spreadsheetml/2006/main" xmlns:r="http://schemas.openxmlformats.org/officeDocument/2006/relationships">
  <sheetPr>
    <tabColor indexed="49"/>
    <pageSetUpPr fitToPage="1"/>
  </sheetPr>
  <dimension ref="A1:F67"/>
  <sheetViews>
    <sheetView workbookViewId="0" topLeftCell="A1">
      <pane ySplit="5" topLeftCell="BM6" activePane="bottomLeft" state="frozen"/>
      <selection pane="topLeft" activeCell="A1" sqref="A1:I1"/>
      <selection pane="bottomLeft" activeCell="A1" sqref="A1:I2"/>
    </sheetView>
  </sheetViews>
  <sheetFormatPr defaultColWidth="9.140625" defaultRowHeight="12.75"/>
  <cols>
    <col min="1" max="1" width="24.421875" style="7" customWidth="1"/>
    <col min="2" max="2" width="14.28125" style="7" customWidth="1"/>
    <col min="3" max="3" width="15.28125" style="7" customWidth="1"/>
    <col min="4" max="4" width="12.8515625" style="7" customWidth="1"/>
    <col min="5" max="5" width="15.00390625" style="7" customWidth="1"/>
    <col min="6" max="16384" width="9.140625" style="7" customWidth="1"/>
  </cols>
  <sheetData>
    <row r="1" spans="1:6" ht="12">
      <c r="A1" s="680" t="s">
        <v>392</v>
      </c>
      <c r="B1" s="616"/>
      <c r="C1" s="616"/>
      <c r="D1" s="616"/>
      <c r="E1" s="616"/>
      <c r="F1" s="591" t="s">
        <v>92</v>
      </c>
    </row>
    <row r="2" spans="1:5" ht="24" customHeight="1">
      <c r="A2" s="616"/>
      <c r="B2" s="616"/>
      <c r="C2" s="616"/>
      <c r="D2" s="616"/>
      <c r="E2" s="616"/>
    </row>
    <row r="4" spans="1:5" ht="12">
      <c r="A4" s="222" t="s">
        <v>453</v>
      </c>
      <c r="B4" s="41"/>
      <c r="C4" s="41"/>
      <c r="D4" s="41"/>
      <c r="E4" s="223" t="s">
        <v>666</v>
      </c>
    </row>
    <row r="5" spans="1:5" ht="33.75">
      <c r="A5" s="227"/>
      <c r="B5" s="351" t="s">
        <v>393</v>
      </c>
      <c r="C5" s="351" t="s">
        <v>394</v>
      </c>
      <c r="D5" s="352" t="s">
        <v>615</v>
      </c>
      <c r="E5" s="352" t="s">
        <v>577</v>
      </c>
    </row>
    <row r="6" spans="1:5" ht="12">
      <c r="A6" s="226"/>
      <c r="B6" s="226"/>
      <c r="C6" s="226"/>
      <c r="D6" s="353"/>
      <c r="E6" s="353"/>
    </row>
    <row r="7" spans="1:5" ht="12">
      <c r="A7" s="261" t="s">
        <v>465</v>
      </c>
      <c r="B7" s="347"/>
      <c r="C7" s="347"/>
      <c r="D7" s="348"/>
      <c r="E7" s="354"/>
    </row>
    <row r="8" spans="1:5" ht="12">
      <c r="A8" s="226" t="s">
        <v>665</v>
      </c>
      <c r="B8" s="349">
        <v>38</v>
      </c>
      <c r="C8" s="349">
        <v>20</v>
      </c>
      <c r="D8" s="348">
        <v>36479</v>
      </c>
      <c r="E8" s="348">
        <v>13320</v>
      </c>
    </row>
    <row r="9" spans="1:5" ht="12">
      <c r="A9" s="226"/>
      <c r="B9" s="349"/>
      <c r="C9" s="349"/>
      <c r="D9" s="348"/>
      <c r="E9" s="348"/>
    </row>
    <row r="10" spans="1:5" ht="12">
      <c r="A10" s="226" t="s">
        <v>380</v>
      </c>
      <c r="B10" s="349">
        <v>37</v>
      </c>
      <c r="C10" s="349">
        <v>16</v>
      </c>
      <c r="D10" s="348">
        <v>1714</v>
      </c>
      <c r="E10" s="348">
        <v>650</v>
      </c>
    </row>
    <row r="11" spans="1:5" ht="12">
      <c r="A11" s="226" t="s">
        <v>381</v>
      </c>
      <c r="B11" s="349">
        <v>45</v>
      </c>
      <c r="C11" s="349">
        <v>27</v>
      </c>
      <c r="D11" s="348">
        <v>4900</v>
      </c>
      <c r="E11" s="348">
        <v>1800</v>
      </c>
    </row>
    <row r="12" spans="1:5" ht="12">
      <c r="A12" s="226" t="s">
        <v>382</v>
      </c>
      <c r="B12" s="349">
        <v>42</v>
      </c>
      <c r="C12" s="349">
        <v>25</v>
      </c>
      <c r="D12" s="348">
        <v>3842</v>
      </c>
      <c r="E12" s="348">
        <v>1440</v>
      </c>
    </row>
    <row r="13" spans="1:5" ht="12">
      <c r="A13" s="226" t="s">
        <v>383</v>
      </c>
      <c r="B13" s="349">
        <v>38</v>
      </c>
      <c r="C13" s="349">
        <v>21</v>
      </c>
      <c r="D13" s="348">
        <v>3275</v>
      </c>
      <c r="E13" s="348">
        <v>1340</v>
      </c>
    </row>
    <row r="14" spans="1:5" ht="12">
      <c r="A14" s="226" t="s">
        <v>384</v>
      </c>
      <c r="B14" s="349">
        <v>32</v>
      </c>
      <c r="C14" s="349">
        <v>16</v>
      </c>
      <c r="D14" s="348">
        <v>3824</v>
      </c>
      <c r="E14" s="348">
        <v>1350</v>
      </c>
    </row>
    <row r="15" spans="1:5" ht="12">
      <c r="A15" s="226" t="s">
        <v>385</v>
      </c>
      <c r="B15" s="349">
        <v>35</v>
      </c>
      <c r="C15" s="349">
        <v>17</v>
      </c>
      <c r="D15" s="348">
        <v>4351</v>
      </c>
      <c r="E15" s="348">
        <v>1660</v>
      </c>
    </row>
    <row r="16" spans="1:5" ht="12">
      <c r="A16" s="226" t="s">
        <v>386</v>
      </c>
      <c r="B16" s="349">
        <v>33</v>
      </c>
      <c r="C16" s="349">
        <v>18</v>
      </c>
      <c r="D16" s="348">
        <v>4715</v>
      </c>
      <c r="E16" s="348">
        <v>1270</v>
      </c>
    </row>
    <row r="17" spans="1:5" ht="12">
      <c r="A17" s="226" t="s">
        <v>387</v>
      </c>
      <c r="B17" s="349">
        <v>38</v>
      </c>
      <c r="C17" s="349">
        <v>19</v>
      </c>
      <c r="D17" s="348">
        <v>6112</v>
      </c>
      <c r="E17" s="348">
        <v>2300</v>
      </c>
    </row>
    <row r="18" spans="1:5" ht="12">
      <c r="A18" s="226" t="s">
        <v>388</v>
      </c>
      <c r="B18" s="349">
        <v>37</v>
      </c>
      <c r="C18" s="349">
        <v>19</v>
      </c>
      <c r="D18" s="348">
        <v>3745</v>
      </c>
      <c r="E18" s="348">
        <v>1500</v>
      </c>
    </row>
    <row r="19" spans="1:5" ht="12">
      <c r="A19" s="226"/>
      <c r="B19" s="349"/>
      <c r="C19" s="347"/>
      <c r="D19" s="348"/>
      <c r="E19" s="348"/>
    </row>
    <row r="20" spans="1:5" ht="12">
      <c r="A20" s="226" t="s">
        <v>389</v>
      </c>
      <c r="B20" s="349">
        <v>37</v>
      </c>
      <c r="C20" s="349">
        <v>18</v>
      </c>
      <c r="D20" s="348">
        <v>2235</v>
      </c>
      <c r="E20" s="348">
        <v>860</v>
      </c>
    </row>
    <row r="21" spans="1:5" ht="12">
      <c r="A21" s="226" t="s">
        <v>390</v>
      </c>
      <c r="B21" s="349">
        <v>36</v>
      </c>
      <c r="C21" s="349">
        <v>17</v>
      </c>
      <c r="D21" s="348">
        <v>3838</v>
      </c>
      <c r="E21" s="348">
        <v>1430</v>
      </c>
    </row>
    <row r="22" spans="1:5" ht="12">
      <c r="A22" s="41" t="s">
        <v>453</v>
      </c>
      <c r="B22" s="349">
        <v>37</v>
      </c>
      <c r="C22" s="349">
        <v>20</v>
      </c>
      <c r="D22" s="348">
        <v>42552</v>
      </c>
      <c r="E22" s="348">
        <v>15620</v>
      </c>
    </row>
    <row r="23" spans="1:5" ht="12">
      <c r="A23" s="41"/>
      <c r="B23" s="349"/>
      <c r="C23" s="349"/>
      <c r="D23" s="348"/>
      <c r="E23" s="348"/>
    </row>
    <row r="24" spans="1:5" ht="12">
      <c r="A24" s="261" t="s">
        <v>617</v>
      </c>
      <c r="B24" s="226"/>
      <c r="C24" s="226"/>
      <c r="D24" s="263"/>
      <c r="E24" s="263"/>
    </row>
    <row r="25" spans="1:5" ht="12">
      <c r="A25" s="226" t="s">
        <v>665</v>
      </c>
      <c r="B25" s="349">
        <v>41</v>
      </c>
      <c r="C25" s="349">
        <v>25</v>
      </c>
      <c r="D25" s="348">
        <v>17077</v>
      </c>
      <c r="E25" s="348">
        <v>6170</v>
      </c>
    </row>
    <row r="26" spans="1:5" ht="12">
      <c r="A26" s="226"/>
      <c r="B26" s="349"/>
      <c r="C26" s="349"/>
      <c r="D26" s="348"/>
      <c r="E26" s="348"/>
    </row>
    <row r="27" spans="1:5" ht="12">
      <c r="A27" s="226" t="s">
        <v>380</v>
      </c>
      <c r="B27" s="349">
        <v>43</v>
      </c>
      <c r="C27" s="349">
        <v>22</v>
      </c>
      <c r="D27" s="348">
        <v>789</v>
      </c>
      <c r="E27" s="348">
        <v>290</v>
      </c>
    </row>
    <row r="28" spans="1:5" ht="12">
      <c r="A28" s="226" t="s">
        <v>381</v>
      </c>
      <c r="B28" s="355">
        <v>50</v>
      </c>
      <c r="C28" s="349">
        <v>33</v>
      </c>
      <c r="D28" s="348">
        <v>2281</v>
      </c>
      <c r="E28" s="348">
        <v>820</v>
      </c>
    </row>
    <row r="29" spans="1:5" ht="12">
      <c r="A29" s="226" t="s">
        <v>382</v>
      </c>
      <c r="B29" s="355">
        <v>45</v>
      </c>
      <c r="C29" s="349">
        <v>30</v>
      </c>
      <c r="D29" s="348">
        <v>1757</v>
      </c>
      <c r="E29" s="348">
        <v>650</v>
      </c>
    </row>
    <row r="30" spans="1:5" ht="12">
      <c r="A30" s="226" t="s">
        <v>383</v>
      </c>
      <c r="B30" s="355">
        <v>43</v>
      </c>
      <c r="C30" s="349">
        <v>26</v>
      </c>
      <c r="D30" s="348">
        <v>1559</v>
      </c>
      <c r="E30" s="348">
        <v>630</v>
      </c>
    </row>
    <row r="31" spans="1:5" ht="12">
      <c r="A31" s="226" t="s">
        <v>384</v>
      </c>
      <c r="B31" s="355">
        <v>36</v>
      </c>
      <c r="C31" s="349">
        <v>21</v>
      </c>
      <c r="D31" s="348">
        <v>1784</v>
      </c>
      <c r="E31" s="348">
        <v>620</v>
      </c>
    </row>
    <row r="32" spans="1:5" ht="12">
      <c r="A32" s="226" t="s">
        <v>385</v>
      </c>
      <c r="B32" s="355">
        <v>38</v>
      </c>
      <c r="C32" s="349">
        <v>22</v>
      </c>
      <c r="D32" s="348">
        <v>2133</v>
      </c>
      <c r="E32" s="348">
        <v>800</v>
      </c>
    </row>
    <row r="33" spans="1:5" ht="12">
      <c r="A33" s="226" t="s">
        <v>386</v>
      </c>
      <c r="B33" s="355">
        <v>39</v>
      </c>
      <c r="C33" s="349">
        <v>24</v>
      </c>
      <c r="D33" s="348">
        <v>2153</v>
      </c>
      <c r="E33" s="348">
        <v>580</v>
      </c>
    </row>
    <row r="34" spans="1:5" ht="12">
      <c r="A34" s="226" t="s">
        <v>387</v>
      </c>
      <c r="B34" s="355">
        <v>40</v>
      </c>
      <c r="C34" s="349">
        <v>23</v>
      </c>
      <c r="D34" s="348">
        <v>2859</v>
      </c>
      <c r="E34" s="348">
        <v>1070</v>
      </c>
    </row>
    <row r="35" spans="1:5" ht="12">
      <c r="A35" s="226" t="s">
        <v>388</v>
      </c>
      <c r="B35" s="355">
        <v>39</v>
      </c>
      <c r="C35" s="349">
        <v>22</v>
      </c>
      <c r="D35" s="348">
        <v>1761</v>
      </c>
      <c r="E35" s="348">
        <v>700</v>
      </c>
    </row>
    <row r="36" spans="1:5" ht="12">
      <c r="A36" s="226"/>
      <c r="B36" s="347"/>
      <c r="C36" s="347"/>
      <c r="D36" s="348"/>
      <c r="E36" s="348"/>
    </row>
    <row r="37" spans="1:5" ht="12">
      <c r="A37" s="226" t="s">
        <v>389</v>
      </c>
      <c r="B37" s="349">
        <v>39</v>
      </c>
      <c r="C37" s="349">
        <v>20</v>
      </c>
      <c r="D37" s="348">
        <v>1096</v>
      </c>
      <c r="E37" s="348">
        <v>410</v>
      </c>
    </row>
    <row r="38" spans="1:5" ht="12">
      <c r="A38" s="226" t="s">
        <v>390</v>
      </c>
      <c r="B38" s="349">
        <v>41</v>
      </c>
      <c r="C38" s="349">
        <v>23</v>
      </c>
      <c r="D38" s="348">
        <v>1767</v>
      </c>
      <c r="E38" s="348">
        <v>650</v>
      </c>
    </row>
    <row r="39" spans="1:5" ht="12">
      <c r="A39" s="226" t="s">
        <v>453</v>
      </c>
      <c r="B39" s="349">
        <v>41</v>
      </c>
      <c r="C39" s="349">
        <v>24</v>
      </c>
      <c r="D39" s="348">
        <v>19940</v>
      </c>
      <c r="E39" s="348">
        <v>7230</v>
      </c>
    </row>
    <row r="40" spans="1:5" ht="12">
      <c r="A40" s="226"/>
      <c r="B40" s="347"/>
      <c r="C40" s="347"/>
      <c r="D40" s="348"/>
      <c r="E40" s="348"/>
    </row>
    <row r="41" spans="1:5" ht="12">
      <c r="A41" s="261" t="s">
        <v>618</v>
      </c>
      <c r="B41" s="347"/>
      <c r="C41" s="347"/>
      <c r="D41" s="348"/>
      <c r="E41" s="348"/>
    </row>
    <row r="42" spans="1:5" ht="12">
      <c r="A42" s="226" t="s">
        <v>665</v>
      </c>
      <c r="B42" s="349">
        <v>34</v>
      </c>
      <c r="C42" s="349">
        <v>16</v>
      </c>
      <c r="D42" s="348">
        <v>19401</v>
      </c>
      <c r="E42" s="348">
        <v>7160</v>
      </c>
    </row>
    <row r="43" spans="1:5" ht="12">
      <c r="A43" s="226"/>
      <c r="B43" s="349"/>
      <c r="C43" s="349"/>
      <c r="D43" s="348"/>
      <c r="E43" s="348"/>
    </row>
    <row r="44" spans="1:5" ht="12">
      <c r="A44" s="226" t="s">
        <v>380</v>
      </c>
      <c r="B44" s="349">
        <v>32</v>
      </c>
      <c r="C44" s="349">
        <v>11</v>
      </c>
      <c r="D44" s="348">
        <v>925</v>
      </c>
      <c r="E44" s="348">
        <v>360</v>
      </c>
    </row>
    <row r="45" spans="1:5" ht="12">
      <c r="A45" s="226" t="s">
        <v>381</v>
      </c>
      <c r="B45" s="349">
        <v>41</v>
      </c>
      <c r="C45" s="349">
        <v>21</v>
      </c>
      <c r="D45" s="348">
        <v>2619</v>
      </c>
      <c r="E45" s="348">
        <v>970</v>
      </c>
    </row>
    <row r="46" spans="1:5" ht="12">
      <c r="A46" s="226" t="s">
        <v>382</v>
      </c>
      <c r="B46" s="349">
        <v>39</v>
      </c>
      <c r="C46" s="349">
        <v>21</v>
      </c>
      <c r="D46" s="348">
        <v>2086</v>
      </c>
      <c r="E46" s="348">
        <v>790</v>
      </c>
    </row>
    <row r="47" spans="1:5" ht="12">
      <c r="A47" s="226" t="s">
        <v>383</v>
      </c>
      <c r="B47" s="349">
        <v>34</v>
      </c>
      <c r="C47" s="349">
        <v>16</v>
      </c>
      <c r="D47" s="348">
        <v>1716</v>
      </c>
      <c r="E47" s="348">
        <v>710</v>
      </c>
    </row>
    <row r="48" spans="1:5" ht="12">
      <c r="A48" s="226" t="s">
        <v>384</v>
      </c>
      <c r="B48" s="349">
        <v>28</v>
      </c>
      <c r="C48" s="349">
        <v>12</v>
      </c>
      <c r="D48" s="348">
        <v>2039</v>
      </c>
      <c r="E48" s="348">
        <v>730</v>
      </c>
    </row>
    <row r="49" spans="1:5" ht="12">
      <c r="A49" s="226" t="s">
        <v>385</v>
      </c>
      <c r="B49" s="349">
        <v>33</v>
      </c>
      <c r="C49" s="349">
        <v>13</v>
      </c>
      <c r="D49" s="348">
        <v>2218</v>
      </c>
      <c r="E49" s="348">
        <v>860</v>
      </c>
    </row>
    <row r="50" spans="1:5" ht="12">
      <c r="A50" s="226" t="s">
        <v>386</v>
      </c>
      <c r="B50" s="349">
        <v>28</v>
      </c>
      <c r="C50" s="349">
        <v>12</v>
      </c>
      <c r="D50" s="348">
        <v>2561</v>
      </c>
      <c r="E50" s="348">
        <v>700</v>
      </c>
    </row>
    <row r="51" spans="1:5" ht="12">
      <c r="A51" s="226" t="s">
        <v>387</v>
      </c>
      <c r="B51" s="349">
        <v>36</v>
      </c>
      <c r="C51" s="349">
        <v>15</v>
      </c>
      <c r="D51" s="348">
        <v>3253</v>
      </c>
      <c r="E51" s="348">
        <v>1230</v>
      </c>
    </row>
    <row r="52" spans="1:5" ht="12">
      <c r="A52" s="226" t="s">
        <v>388</v>
      </c>
      <c r="B52" s="349">
        <v>35</v>
      </c>
      <c r="C52" s="349">
        <v>17</v>
      </c>
      <c r="D52" s="348">
        <v>1984</v>
      </c>
      <c r="E52" s="348">
        <v>800</v>
      </c>
    </row>
    <row r="53" spans="1:5" ht="12">
      <c r="A53" s="226"/>
      <c r="B53" s="349"/>
      <c r="C53" s="349"/>
      <c r="D53" s="348"/>
      <c r="E53" s="348"/>
    </row>
    <row r="54" spans="1:5" ht="12">
      <c r="A54" s="226" t="s">
        <v>389</v>
      </c>
      <c r="B54" s="349">
        <v>35</v>
      </c>
      <c r="C54" s="349">
        <v>16</v>
      </c>
      <c r="D54" s="348">
        <v>1139</v>
      </c>
      <c r="E54" s="348">
        <v>450</v>
      </c>
    </row>
    <row r="55" spans="1:5" ht="12">
      <c r="A55" s="226" t="s">
        <v>390</v>
      </c>
      <c r="B55" s="349">
        <v>31</v>
      </c>
      <c r="C55" s="349">
        <v>12</v>
      </c>
      <c r="D55" s="348">
        <v>2071</v>
      </c>
      <c r="E55" s="348">
        <v>780</v>
      </c>
    </row>
    <row r="56" spans="1:5" ht="12">
      <c r="A56" s="226" t="s">
        <v>453</v>
      </c>
      <c r="B56" s="349">
        <v>34</v>
      </c>
      <c r="C56" s="349">
        <v>15</v>
      </c>
      <c r="D56" s="348">
        <v>22611</v>
      </c>
      <c r="E56" s="348">
        <v>8380</v>
      </c>
    </row>
    <row r="57" spans="1:5" ht="12">
      <c r="A57" s="258"/>
      <c r="B57" s="258"/>
      <c r="C57" s="258"/>
      <c r="D57" s="258"/>
      <c r="E57" s="258"/>
    </row>
    <row r="58" spans="1:5" ht="12">
      <c r="A58" s="621" t="s">
        <v>578</v>
      </c>
      <c r="B58" s="622"/>
      <c r="C58" s="622"/>
      <c r="D58" s="622"/>
      <c r="E58" s="622"/>
    </row>
    <row r="59" spans="1:5" ht="12">
      <c r="A59" s="615" t="s">
        <v>432</v>
      </c>
      <c r="B59" s="616"/>
      <c r="C59" s="616"/>
      <c r="D59" s="616"/>
      <c r="E59" s="616"/>
    </row>
    <row r="60" spans="1:5" ht="12">
      <c r="A60" s="607" t="s">
        <v>451</v>
      </c>
      <c r="B60" s="607"/>
      <c r="C60" s="607"/>
      <c r="D60" s="607"/>
      <c r="E60" s="607"/>
    </row>
    <row r="61" spans="1:5" ht="12">
      <c r="A61" s="226" t="s">
        <v>395</v>
      </c>
      <c r="B61" s="95"/>
      <c r="C61" s="95"/>
      <c r="D61" s="95"/>
      <c r="E61" s="95"/>
    </row>
    <row r="62" spans="1:5" ht="12">
      <c r="A62" s="226"/>
      <c r="B62" s="95"/>
      <c r="C62" s="95"/>
      <c r="D62" s="95"/>
      <c r="E62" s="95"/>
    </row>
    <row r="63" spans="1:5" ht="12">
      <c r="A63" s="261" t="s">
        <v>495</v>
      </c>
      <c r="B63" s="226"/>
      <c r="C63" s="226"/>
      <c r="D63" s="226"/>
      <c r="E63" s="226"/>
    </row>
    <row r="64" spans="1:5" ht="12">
      <c r="A64" s="226" t="s">
        <v>391</v>
      </c>
      <c r="B64" s="226"/>
      <c r="C64" s="226"/>
      <c r="D64" s="226"/>
      <c r="E64" s="226"/>
    </row>
    <row r="65" spans="1:5" ht="12">
      <c r="A65" s="226"/>
      <c r="B65" s="226"/>
      <c r="C65" s="226"/>
      <c r="D65" s="226"/>
      <c r="E65" s="226"/>
    </row>
    <row r="66" spans="1:5" ht="12">
      <c r="A66" s="61" t="s">
        <v>627</v>
      </c>
      <c r="B66" s="226"/>
      <c r="C66" s="226"/>
      <c r="D66" s="226"/>
      <c r="E66" s="226"/>
    </row>
    <row r="67" spans="1:5" ht="12">
      <c r="A67" s="62" t="s">
        <v>628</v>
      </c>
      <c r="B67" s="226"/>
      <c r="C67" s="226"/>
      <c r="D67" s="226"/>
      <c r="E67" s="226"/>
    </row>
  </sheetData>
  <mergeCells count="4">
    <mergeCell ref="A1:E2"/>
    <mergeCell ref="A58:E58"/>
    <mergeCell ref="A59:E59"/>
    <mergeCell ref="A60:E60"/>
  </mergeCells>
  <hyperlinks>
    <hyperlink ref="F1" location="'Chapter 2'!A1" display="Back to contents"/>
  </hyperlinks>
  <printOptions/>
  <pageMargins left="0.75" right="0.75" top="1" bottom="1" header="0.5" footer="0.5"/>
  <pageSetup fitToHeight="1" fitToWidth="1" horizontalDpi="600" verticalDpi="600" orientation="portrait" paperSize="9" scale="81"/>
</worksheet>
</file>

<file path=xl/worksheets/sheet2.xml><?xml version="1.0" encoding="utf-8"?>
<worksheet xmlns="http://schemas.openxmlformats.org/spreadsheetml/2006/main" xmlns:r="http://schemas.openxmlformats.org/officeDocument/2006/relationships">
  <sheetPr>
    <tabColor indexed="43"/>
    <pageSetUpPr fitToPage="1"/>
  </sheetPr>
  <dimension ref="A1:O134"/>
  <sheetViews>
    <sheetView workbookViewId="0" topLeftCell="A1">
      <selection activeCell="L13" sqref="L13"/>
    </sheetView>
  </sheetViews>
  <sheetFormatPr defaultColWidth="9.140625" defaultRowHeight="12.75"/>
  <cols>
    <col min="1" max="1" width="2.8515625" style="7" customWidth="1"/>
    <col min="2" max="2" width="9.421875" style="7" customWidth="1"/>
    <col min="3" max="11" width="9.140625" style="7" customWidth="1"/>
    <col min="12" max="12" width="14.421875" style="7" customWidth="1"/>
    <col min="13" max="16384" width="9.140625" style="7" customWidth="1"/>
  </cols>
  <sheetData>
    <row r="1" spans="1:15" ht="12">
      <c r="A1" s="1"/>
      <c r="B1" s="2"/>
      <c r="C1" s="1"/>
      <c r="D1" s="1"/>
      <c r="E1" s="1"/>
      <c r="F1" s="1"/>
      <c r="G1" s="1"/>
      <c r="H1" s="1"/>
      <c r="I1" s="1"/>
      <c r="J1" s="1"/>
      <c r="K1" s="1"/>
      <c r="L1" s="1"/>
      <c r="M1" s="1"/>
      <c r="N1" s="1"/>
      <c r="O1" s="1"/>
    </row>
    <row r="2" spans="1:15" ht="32.25" customHeight="1">
      <c r="A2" s="3"/>
      <c r="B2" s="4" t="s">
        <v>659</v>
      </c>
      <c r="C2" s="3"/>
      <c r="D2" s="3"/>
      <c r="E2" s="3"/>
      <c r="F2" s="3"/>
      <c r="G2" s="3"/>
      <c r="H2" s="3"/>
      <c r="I2" s="3"/>
      <c r="J2" s="3"/>
      <c r="K2" s="3"/>
      <c r="L2" s="3"/>
      <c r="M2" s="3"/>
      <c r="N2" s="3"/>
      <c r="O2" s="3"/>
    </row>
    <row r="3" spans="1:15" s="255" customFormat="1" ht="33" customHeight="1">
      <c r="A3" s="5"/>
      <c r="B3" s="6" t="s">
        <v>695</v>
      </c>
      <c r="C3" s="5"/>
      <c r="D3" s="5"/>
      <c r="E3" s="5"/>
      <c r="F3" s="5"/>
      <c r="G3" s="5"/>
      <c r="H3" s="5"/>
      <c r="I3" s="5"/>
      <c r="J3" s="5"/>
      <c r="K3" s="5"/>
      <c r="L3" s="5"/>
      <c r="M3" s="5"/>
      <c r="N3" s="5"/>
      <c r="O3" s="5"/>
    </row>
    <row r="4" ht="12">
      <c r="B4" s="8"/>
    </row>
    <row r="5" spans="2:12" ht="12">
      <c r="B5" s="9">
        <v>3.1</v>
      </c>
      <c r="C5" s="15" t="s">
        <v>660</v>
      </c>
      <c r="D5" s="16"/>
      <c r="E5" s="16"/>
      <c r="F5" s="16"/>
      <c r="G5" s="16"/>
      <c r="H5" s="16"/>
      <c r="I5" s="16"/>
      <c r="J5" s="16"/>
      <c r="K5" s="16"/>
      <c r="L5" s="17"/>
    </row>
    <row r="6" spans="2:11" ht="12">
      <c r="B6" s="9"/>
      <c r="C6" s="15"/>
      <c r="D6" s="15"/>
      <c r="E6" s="15"/>
      <c r="F6" s="15"/>
      <c r="G6" s="15"/>
      <c r="H6" s="15"/>
      <c r="I6" s="15"/>
      <c r="J6" s="15"/>
      <c r="K6" s="15"/>
    </row>
    <row r="7" spans="2:12" ht="12">
      <c r="B7" s="9">
        <v>3.2</v>
      </c>
      <c r="C7" s="15" t="s">
        <v>661</v>
      </c>
      <c r="D7" s="16"/>
      <c r="E7" s="16"/>
      <c r="F7" s="16"/>
      <c r="G7" s="16"/>
      <c r="H7" s="16"/>
      <c r="I7" s="16"/>
      <c r="J7" s="16"/>
      <c r="K7" s="16"/>
      <c r="L7" s="17"/>
    </row>
    <row r="8" spans="2:11" ht="12">
      <c r="B8" s="9"/>
      <c r="C8" s="15"/>
      <c r="D8" s="15"/>
      <c r="E8" s="15"/>
      <c r="F8" s="15"/>
      <c r="G8" s="15"/>
      <c r="H8" s="15"/>
      <c r="I8" s="15"/>
      <c r="J8" s="15"/>
      <c r="K8" s="15"/>
    </row>
    <row r="9" spans="2:12" ht="12">
      <c r="B9" s="9">
        <v>3.3</v>
      </c>
      <c r="C9" s="18" t="s">
        <v>662</v>
      </c>
      <c r="D9" s="11"/>
      <c r="E9" s="11"/>
      <c r="F9" s="11"/>
      <c r="G9" s="11"/>
      <c r="H9" s="11"/>
      <c r="I9" s="11"/>
      <c r="J9" s="11"/>
      <c r="K9" s="11"/>
      <c r="L9" s="11"/>
    </row>
    <row r="10" spans="2:12" ht="12">
      <c r="B10" s="9"/>
      <c r="C10" s="11"/>
      <c r="D10" s="11"/>
      <c r="E10" s="11"/>
      <c r="F10" s="11"/>
      <c r="G10" s="11"/>
      <c r="H10" s="11"/>
      <c r="I10" s="11"/>
      <c r="J10" s="11"/>
      <c r="K10" s="11"/>
      <c r="L10" s="11"/>
    </row>
    <row r="11" spans="2:11" ht="12">
      <c r="B11" s="9">
        <v>3.4</v>
      </c>
      <c r="C11" s="15" t="s">
        <v>663</v>
      </c>
      <c r="D11" s="15"/>
      <c r="E11" s="15"/>
      <c r="F11" s="15"/>
      <c r="G11" s="15"/>
      <c r="H11" s="15"/>
      <c r="I11" s="15"/>
      <c r="J11" s="15"/>
      <c r="K11" s="15"/>
    </row>
    <row r="12" spans="2:11" ht="12">
      <c r="B12" s="9"/>
      <c r="C12" s="16"/>
      <c r="D12" s="16"/>
      <c r="E12" s="16"/>
      <c r="F12" s="16"/>
      <c r="G12" s="16"/>
      <c r="H12" s="16"/>
      <c r="I12" s="16"/>
      <c r="J12" s="16"/>
      <c r="K12" s="16"/>
    </row>
    <row r="13" spans="2:11" ht="12">
      <c r="B13" s="9">
        <v>3.5</v>
      </c>
      <c r="C13" s="15" t="s">
        <v>304</v>
      </c>
      <c r="D13" s="15"/>
      <c r="E13" s="15"/>
      <c r="F13" s="15"/>
      <c r="G13" s="15"/>
      <c r="H13" s="15"/>
      <c r="I13" s="15"/>
      <c r="J13" s="15"/>
      <c r="K13" s="15"/>
    </row>
    <row r="14" spans="2:12" ht="12">
      <c r="B14" s="9"/>
      <c r="C14" s="19"/>
      <c r="D14" s="11"/>
      <c r="E14" s="11"/>
      <c r="F14" s="11"/>
      <c r="G14" s="11"/>
      <c r="H14" s="11"/>
      <c r="I14" s="11"/>
      <c r="J14" s="11"/>
      <c r="K14" s="11"/>
      <c r="L14" s="11"/>
    </row>
    <row r="15" spans="2:11" ht="12">
      <c r="B15" s="9">
        <v>3.6</v>
      </c>
      <c r="C15" s="15" t="s">
        <v>298</v>
      </c>
      <c r="D15" s="15"/>
      <c r="E15" s="15"/>
      <c r="F15" s="15"/>
      <c r="G15" s="15"/>
      <c r="H15" s="15"/>
      <c r="I15" s="15"/>
      <c r="J15" s="15"/>
      <c r="K15" s="15"/>
    </row>
    <row r="16" spans="2:12" ht="12">
      <c r="B16" s="9"/>
      <c r="C16" s="19"/>
      <c r="D16" s="11"/>
      <c r="E16" s="11"/>
      <c r="F16" s="11"/>
      <c r="G16" s="11"/>
      <c r="H16" s="11"/>
      <c r="I16" s="11"/>
      <c r="J16" s="11"/>
      <c r="K16" s="11"/>
      <c r="L16" s="11"/>
    </row>
    <row r="17" spans="2:12" ht="12">
      <c r="B17" s="9">
        <v>3.7</v>
      </c>
      <c r="C17" s="17" t="s">
        <v>299</v>
      </c>
      <c r="D17" s="11"/>
      <c r="E17" s="11"/>
      <c r="F17" s="11"/>
      <c r="G17" s="11"/>
      <c r="H17" s="11"/>
      <c r="I17" s="11"/>
      <c r="J17" s="11"/>
      <c r="K17" s="11"/>
      <c r="L17" s="11"/>
    </row>
    <row r="18" spans="2:11" ht="12">
      <c r="B18" s="9"/>
      <c r="C18" s="15"/>
      <c r="D18" s="15"/>
      <c r="E18" s="15"/>
      <c r="F18" s="15"/>
      <c r="G18" s="15"/>
      <c r="H18" s="15"/>
      <c r="I18" s="15"/>
      <c r="J18" s="15"/>
      <c r="K18" s="15"/>
    </row>
    <row r="19" spans="2:11" ht="12">
      <c r="B19" s="9">
        <v>3.8</v>
      </c>
      <c r="C19" s="15" t="s">
        <v>300</v>
      </c>
      <c r="D19" s="16"/>
      <c r="E19" s="16"/>
      <c r="F19" s="16"/>
      <c r="G19" s="16"/>
      <c r="H19" s="16"/>
      <c r="I19" s="16"/>
      <c r="J19" s="16"/>
      <c r="K19" s="16"/>
    </row>
    <row r="20" ht="12">
      <c r="B20" s="9"/>
    </row>
    <row r="21" spans="2:3" ht="12">
      <c r="B21" s="9">
        <v>3.9</v>
      </c>
      <c r="C21" s="427" t="s">
        <v>301</v>
      </c>
    </row>
    <row r="22" ht="12">
      <c r="B22" s="9"/>
    </row>
    <row r="23" spans="2:3" ht="12">
      <c r="B23" s="428" t="s">
        <v>303</v>
      </c>
      <c r="C23" s="427" t="s">
        <v>302</v>
      </c>
    </row>
    <row r="24" ht="12">
      <c r="B24" s="9"/>
    </row>
    <row r="25" ht="12">
      <c r="B25" s="8"/>
    </row>
    <row r="26" ht="12">
      <c r="B26" s="12"/>
    </row>
    <row r="27" ht="12">
      <c r="B27" s="8"/>
    </row>
    <row r="28" ht="12">
      <c r="B28" s="8"/>
    </row>
    <row r="29" ht="12">
      <c r="B29" s="8"/>
    </row>
    <row r="30" ht="12">
      <c r="B30" s="8"/>
    </row>
    <row r="31" ht="12">
      <c r="B31" s="8"/>
    </row>
    <row r="32" ht="12">
      <c r="B32" s="8"/>
    </row>
    <row r="33" ht="12">
      <c r="B33" s="8"/>
    </row>
    <row r="34" ht="12">
      <c r="B34" s="8"/>
    </row>
    <row r="35" ht="12">
      <c r="B35" s="8"/>
    </row>
    <row r="36" ht="12">
      <c r="B36" s="8"/>
    </row>
    <row r="37" ht="12">
      <c r="B37" s="8"/>
    </row>
    <row r="38" ht="12">
      <c r="B38" s="8"/>
    </row>
    <row r="39" ht="12">
      <c r="B39" s="8"/>
    </row>
    <row r="40" ht="12">
      <c r="B40" s="8"/>
    </row>
    <row r="41" ht="12">
      <c r="B41" s="8"/>
    </row>
    <row r="42" ht="12">
      <c r="B42" s="8"/>
    </row>
    <row r="43" ht="12">
      <c r="B43" s="8"/>
    </row>
    <row r="44" ht="12">
      <c r="B44" s="8"/>
    </row>
    <row r="45" ht="12">
      <c r="B45" s="8"/>
    </row>
    <row r="46" ht="12">
      <c r="B46" s="8"/>
    </row>
    <row r="47" ht="12">
      <c r="B47" s="8"/>
    </row>
    <row r="48" ht="12">
      <c r="B48" s="8"/>
    </row>
    <row r="49" ht="12">
      <c r="B49" s="8"/>
    </row>
    <row r="50" ht="12">
      <c r="B50" s="8"/>
    </row>
    <row r="51" ht="12">
      <c r="B51" s="8"/>
    </row>
    <row r="52" ht="12">
      <c r="B52" s="8"/>
    </row>
    <row r="53" ht="12">
      <c r="B53" s="8"/>
    </row>
    <row r="54" ht="12">
      <c r="B54" s="8"/>
    </row>
    <row r="55" ht="12">
      <c r="B55" s="8"/>
    </row>
    <row r="56" ht="12">
      <c r="B56" s="8"/>
    </row>
    <row r="57" ht="12">
      <c r="B57" s="8"/>
    </row>
    <row r="58" ht="12">
      <c r="B58" s="8"/>
    </row>
    <row r="59" ht="12">
      <c r="B59" s="8"/>
    </row>
    <row r="60" ht="12">
      <c r="B60" s="8"/>
    </row>
    <row r="61" ht="12">
      <c r="B61" s="8"/>
    </row>
    <row r="62" ht="12">
      <c r="B62" s="8"/>
    </row>
    <row r="63" ht="12">
      <c r="B63" s="8"/>
    </row>
    <row r="64" ht="12">
      <c r="B64" s="8"/>
    </row>
    <row r="65" ht="12">
      <c r="B65" s="8"/>
    </row>
    <row r="66" ht="12">
      <c r="B66" s="8"/>
    </row>
    <row r="67" ht="12">
      <c r="B67" s="8"/>
    </row>
    <row r="68" ht="12">
      <c r="B68" s="8"/>
    </row>
    <row r="69" ht="12">
      <c r="B69" s="8"/>
    </row>
    <row r="70" ht="12">
      <c r="B70" s="8"/>
    </row>
    <row r="71" ht="12">
      <c r="B71" s="8"/>
    </row>
    <row r="72" ht="12">
      <c r="B72" s="8"/>
    </row>
    <row r="73" ht="12">
      <c r="B73" s="8"/>
    </row>
    <row r="74" ht="12">
      <c r="B74" s="8"/>
    </row>
    <row r="75" ht="12">
      <c r="B75" s="8"/>
    </row>
    <row r="76" ht="12">
      <c r="B76" s="8"/>
    </row>
    <row r="77" ht="12">
      <c r="B77" s="8"/>
    </row>
    <row r="78" ht="12">
      <c r="B78" s="8"/>
    </row>
    <row r="79" ht="12">
      <c r="B79" s="8"/>
    </row>
    <row r="80" ht="12">
      <c r="B80" s="8"/>
    </row>
    <row r="81" ht="12">
      <c r="B81" s="8"/>
    </row>
    <row r="82" ht="12">
      <c r="B82" s="8"/>
    </row>
    <row r="83" ht="12">
      <c r="B83" s="8"/>
    </row>
    <row r="84" ht="12">
      <c r="B84" s="8"/>
    </row>
    <row r="85" ht="12">
      <c r="B85" s="8"/>
    </row>
    <row r="86" ht="12">
      <c r="B86" s="8"/>
    </row>
    <row r="87" ht="12">
      <c r="B87" s="8"/>
    </row>
    <row r="88" ht="12">
      <c r="B88" s="8"/>
    </row>
    <row r="89" ht="12">
      <c r="B89" s="8"/>
    </row>
    <row r="90" ht="12">
      <c r="B90" s="8"/>
    </row>
    <row r="91" ht="12">
      <c r="B91" s="8"/>
    </row>
    <row r="92" ht="12">
      <c r="B92" s="8"/>
    </row>
    <row r="93" ht="12">
      <c r="B93" s="8"/>
    </row>
    <row r="94" ht="12">
      <c r="B94" s="8"/>
    </row>
    <row r="95" ht="12">
      <c r="B95" s="8"/>
    </row>
    <row r="96" ht="12">
      <c r="B96" s="8"/>
    </row>
    <row r="97" ht="12">
      <c r="B97" s="8"/>
    </row>
    <row r="98" ht="12">
      <c r="B98" s="8"/>
    </row>
    <row r="99" ht="12">
      <c r="B99" s="8"/>
    </row>
    <row r="100" ht="12">
      <c r="B100" s="8"/>
    </row>
    <row r="101" ht="12">
      <c r="B101" s="8"/>
    </row>
    <row r="102" ht="12">
      <c r="B102" s="8"/>
    </row>
    <row r="103" ht="12">
      <c r="B103" s="8"/>
    </row>
    <row r="104" ht="12">
      <c r="B104" s="8"/>
    </row>
    <row r="105" ht="12">
      <c r="B105" s="8"/>
    </row>
    <row r="106" ht="12">
      <c r="B106" s="8"/>
    </row>
    <row r="107" ht="12">
      <c r="B107" s="8"/>
    </row>
    <row r="108" ht="12">
      <c r="B108" s="8"/>
    </row>
    <row r="109" ht="12">
      <c r="B109" s="8"/>
    </row>
    <row r="110" ht="12">
      <c r="B110" s="8"/>
    </row>
    <row r="111" ht="12">
      <c r="B111" s="8"/>
    </row>
    <row r="112" ht="12">
      <c r="B112" s="8"/>
    </row>
    <row r="113" ht="12">
      <c r="B113" s="8"/>
    </row>
    <row r="114" ht="12">
      <c r="B114" s="8"/>
    </row>
    <row r="115" ht="12">
      <c r="B115" s="8"/>
    </row>
    <row r="116" ht="12">
      <c r="B116" s="8"/>
    </row>
    <row r="117" ht="12">
      <c r="B117" s="8"/>
    </row>
    <row r="118" ht="12">
      <c r="B118" s="8"/>
    </row>
    <row r="119" ht="12">
      <c r="B119" s="8"/>
    </row>
    <row r="120" ht="12">
      <c r="B120" s="8"/>
    </row>
    <row r="121" ht="12">
      <c r="B121" s="8"/>
    </row>
    <row r="122" ht="12">
      <c r="B122" s="8"/>
    </row>
    <row r="123" ht="12">
      <c r="B123" s="8"/>
    </row>
    <row r="124" ht="12">
      <c r="B124" s="8"/>
    </row>
    <row r="125" ht="12">
      <c r="B125" s="8"/>
    </row>
    <row r="126" ht="12">
      <c r="B126" s="8"/>
    </row>
    <row r="127" ht="12">
      <c r="B127" s="8"/>
    </row>
    <row r="128" ht="12">
      <c r="B128" s="8"/>
    </row>
    <row r="129" ht="12">
      <c r="B129" s="8"/>
    </row>
    <row r="130" ht="12">
      <c r="B130" s="8"/>
    </row>
    <row r="131" ht="12">
      <c r="B131" s="8"/>
    </row>
    <row r="132" ht="12">
      <c r="B132" s="8"/>
    </row>
    <row r="133" ht="12">
      <c r="B133" s="8"/>
    </row>
    <row r="134" ht="12">
      <c r="B134" s="8"/>
    </row>
  </sheetData>
  <hyperlinks>
    <hyperlink ref="C5" location="'3.1'!A1" display="'3.1'!A1"/>
    <hyperlink ref="C7" location="'3.3'!A1" display="'3.3'!A1"/>
    <hyperlink ref="C9" location="'3.3'!A1" display="'3.3'!A1"/>
    <hyperlink ref="C11" location="'3.4'!A1" display="'3.4'!A1"/>
    <hyperlink ref="C13" location="'3.5'!A1" display="'3.5'!A1"/>
    <hyperlink ref="C15" location="'3.6'!A1" display="'3.6'!A1"/>
    <hyperlink ref="C17" location="'3.7'!A1" display="'3.7'!A1"/>
    <hyperlink ref="C19" location="'3.8'!A1" display="'3.8'!A1"/>
    <hyperlink ref="B5" location="'3.1'!A1" display="'3.1'!A1"/>
    <hyperlink ref="B7" location="'3.2'!A1" display="'3.2'!A1"/>
    <hyperlink ref="B9" location="'3.3'!A1" display="'3.3'!A1"/>
    <hyperlink ref="B11" location="'3.4'!A1" display="'3.4'!A1"/>
    <hyperlink ref="B13" location="'3.5'!A1" display="'3.5'!A1"/>
    <hyperlink ref="B15" location="'3.6'!A1" display="'3.6'!A1"/>
    <hyperlink ref="B17" location="'3.7'!A1" display="'3.7'!A1"/>
    <hyperlink ref="B19" location="'3.8'!A1" display="'3.8'!A1"/>
    <hyperlink ref="B23" location="'3.10'!A1" display="'3.10'!A1"/>
    <hyperlink ref="B21" location="'3.9'!A1" display="'3.9'!A1"/>
    <hyperlink ref="C21" location="'3.9'!A1" display="Childrens attitude to drinking: summary of agreement and disagreement, by gender, 2007"/>
    <hyperlink ref="C23" location="'3.10'!A1" display="Proportion of children agreeing with attitudes about drinking, by age and gender, 2007"/>
  </hyperlinks>
  <printOptions/>
  <pageMargins left="0.75" right="0.75" top="1" bottom="1" header="0.5" footer="0.5"/>
  <pageSetup fitToHeight="1" fitToWidth="1" horizontalDpi="600" verticalDpi="600" orientation="landscape" paperSize="9"/>
  <ignoredErrors>
    <ignoredError sqref="B23" numberStoredAsText="1"/>
  </ignoredErrors>
  <drawing r:id="rId1"/>
</worksheet>
</file>

<file path=xl/worksheets/sheet20.xml><?xml version="1.0" encoding="utf-8"?>
<worksheet xmlns="http://schemas.openxmlformats.org/spreadsheetml/2006/main" xmlns:r="http://schemas.openxmlformats.org/officeDocument/2006/relationships">
  <sheetPr>
    <tabColor indexed="43"/>
    <pageSetUpPr fitToPage="1"/>
  </sheetPr>
  <dimension ref="A1:J41"/>
  <sheetViews>
    <sheetView workbookViewId="0" topLeftCell="A1">
      <pane ySplit="4" topLeftCell="BM5" activePane="bottomLeft" state="frozen"/>
      <selection pane="topLeft" activeCell="A1" sqref="A1:I1"/>
      <selection pane="bottomLeft" activeCell="A1" sqref="A1:I1"/>
    </sheetView>
  </sheetViews>
  <sheetFormatPr defaultColWidth="9.140625" defaultRowHeight="12.75"/>
  <cols>
    <col min="1" max="2" width="18.8515625" style="7" customWidth="1"/>
    <col min="3" max="9" width="11.421875" style="7" customWidth="1"/>
    <col min="10" max="16384" width="9.140625" style="7" customWidth="1"/>
  </cols>
  <sheetData>
    <row r="1" spans="1:10" ht="18.75" customHeight="1">
      <c r="A1" s="680" t="s">
        <v>93</v>
      </c>
      <c r="B1" s="686"/>
      <c r="C1" s="686"/>
      <c r="D1" s="686"/>
      <c r="E1" s="686"/>
      <c r="F1" s="686"/>
      <c r="G1" s="686"/>
      <c r="H1" s="686"/>
      <c r="I1" s="686"/>
      <c r="J1" s="591" t="s">
        <v>92</v>
      </c>
    </row>
    <row r="2" ht="9.75" customHeight="1"/>
    <row r="3" spans="1:9" ht="12.75" customHeight="1">
      <c r="A3" s="362" t="s">
        <v>665</v>
      </c>
      <c r="B3" s="363"/>
      <c r="C3" s="364"/>
      <c r="D3" s="365"/>
      <c r="E3" s="365"/>
      <c r="F3" s="365"/>
      <c r="G3" s="365"/>
      <c r="H3" s="365"/>
      <c r="I3" s="358" t="s">
        <v>666</v>
      </c>
    </row>
    <row r="4" spans="1:10" ht="12">
      <c r="A4" s="366"/>
      <c r="B4" s="228" t="s">
        <v>667</v>
      </c>
      <c r="C4" s="228" t="s">
        <v>668</v>
      </c>
      <c r="D4" s="228" t="s">
        <v>396</v>
      </c>
      <c r="E4" s="228" t="s">
        <v>397</v>
      </c>
      <c r="F4" s="228" t="s">
        <v>398</v>
      </c>
      <c r="G4" s="228" t="s">
        <v>399</v>
      </c>
      <c r="H4" s="228" t="s">
        <v>400</v>
      </c>
      <c r="I4" s="228" t="s">
        <v>401</v>
      </c>
      <c r="J4" s="365"/>
    </row>
    <row r="5" spans="1:10" ht="14.25" customHeight="1">
      <c r="A5" s="362"/>
      <c r="B5" s="367"/>
      <c r="C5" s="368"/>
      <c r="D5" s="368"/>
      <c r="E5" s="368"/>
      <c r="F5" s="368"/>
      <c r="G5" s="368"/>
      <c r="H5" s="368"/>
      <c r="I5" s="368"/>
      <c r="J5" s="368"/>
    </row>
    <row r="6" spans="1:10" ht="12">
      <c r="A6" s="363" t="s">
        <v>617</v>
      </c>
      <c r="B6" s="369"/>
      <c r="C6" s="370"/>
      <c r="D6" s="370"/>
      <c r="E6" s="370"/>
      <c r="F6" s="370"/>
      <c r="G6" s="370"/>
      <c r="H6" s="370"/>
      <c r="I6" s="370"/>
      <c r="J6" s="370"/>
    </row>
    <row r="7" spans="1:10" ht="12">
      <c r="A7" s="356" t="s">
        <v>402</v>
      </c>
      <c r="B7" s="371">
        <v>1</v>
      </c>
      <c r="C7" s="371">
        <v>1</v>
      </c>
      <c r="D7" s="371">
        <v>0</v>
      </c>
      <c r="E7" s="371">
        <v>1</v>
      </c>
      <c r="F7" s="371">
        <v>2</v>
      </c>
      <c r="G7" s="371">
        <v>1</v>
      </c>
      <c r="H7" s="371">
        <v>1</v>
      </c>
      <c r="I7" s="371">
        <v>1</v>
      </c>
      <c r="J7" s="371"/>
    </row>
    <row r="8" spans="1:10" ht="12">
      <c r="A8" s="356" t="s">
        <v>403</v>
      </c>
      <c r="B8" s="371">
        <v>13</v>
      </c>
      <c r="C8" s="371">
        <v>10</v>
      </c>
      <c r="D8" s="371">
        <v>15</v>
      </c>
      <c r="E8" s="371">
        <v>14</v>
      </c>
      <c r="F8" s="371">
        <v>13</v>
      </c>
      <c r="G8" s="371">
        <v>14</v>
      </c>
      <c r="H8" s="371">
        <v>10</v>
      </c>
      <c r="I8" s="371">
        <v>9</v>
      </c>
      <c r="J8" s="371"/>
    </row>
    <row r="9" spans="1:10" ht="12">
      <c r="A9" s="356" t="s">
        <v>404</v>
      </c>
      <c r="B9" s="371">
        <v>15</v>
      </c>
      <c r="C9" s="371">
        <v>14</v>
      </c>
      <c r="D9" s="371">
        <v>15</v>
      </c>
      <c r="E9" s="371">
        <v>16</v>
      </c>
      <c r="F9" s="371">
        <v>14</v>
      </c>
      <c r="G9" s="371">
        <v>17</v>
      </c>
      <c r="H9" s="371">
        <v>15</v>
      </c>
      <c r="I9" s="371">
        <v>10</v>
      </c>
      <c r="J9" s="371"/>
    </row>
    <row r="10" spans="1:10" ht="12">
      <c r="A10" s="356" t="s">
        <v>405</v>
      </c>
      <c r="B10" s="371">
        <v>14</v>
      </c>
      <c r="C10" s="371">
        <v>18</v>
      </c>
      <c r="D10" s="371">
        <v>13</v>
      </c>
      <c r="E10" s="371">
        <v>17</v>
      </c>
      <c r="F10" s="371">
        <v>15</v>
      </c>
      <c r="G10" s="371">
        <v>12</v>
      </c>
      <c r="H10" s="371">
        <v>12</v>
      </c>
      <c r="I10" s="371">
        <v>4</v>
      </c>
      <c r="J10" s="371"/>
    </row>
    <row r="11" spans="1:10" ht="12">
      <c r="A11" s="356" t="s">
        <v>406</v>
      </c>
      <c r="B11" s="371">
        <v>13</v>
      </c>
      <c r="C11" s="371">
        <v>14</v>
      </c>
      <c r="D11" s="371">
        <v>15</v>
      </c>
      <c r="E11" s="371">
        <v>17</v>
      </c>
      <c r="F11" s="371">
        <v>16</v>
      </c>
      <c r="G11" s="371">
        <v>11</v>
      </c>
      <c r="H11" s="371">
        <v>10</v>
      </c>
      <c r="I11" s="371">
        <v>4</v>
      </c>
      <c r="J11" s="371"/>
    </row>
    <row r="12" spans="1:10" ht="12">
      <c r="A12" s="356" t="s">
        <v>407</v>
      </c>
      <c r="B12" s="371">
        <v>35</v>
      </c>
      <c r="C12" s="371">
        <v>32</v>
      </c>
      <c r="D12" s="371">
        <v>30</v>
      </c>
      <c r="E12" s="371">
        <v>29</v>
      </c>
      <c r="F12" s="371">
        <v>36</v>
      </c>
      <c r="G12" s="371">
        <v>41</v>
      </c>
      <c r="H12" s="371">
        <v>42</v>
      </c>
      <c r="I12" s="371">
        <v>55</v>
      </c>
      <c r="J12" s="371"/>
    </row>
    <row r="13" spans="1:10" ht="14.25" customHeight="1">
      <c r="A13" s="356" t="s">
        <v>408</v>
      </c>
      <c r="B13" s="371">
        <v>8</v>
      </c>
      <c r="C13" s="371">
        <v>11</v>
      </c>
      <c r="D13" s="371">
        <v>11</v>
      </c>
      <c r="E13" s="371">
        <v>6</v>
      </c>
      <c r="F13" s="371">
        <v>4</v>
      </c>
      <c r="G13" s="371">
        <v>5</v>
      </c>
      <c r="H13" s="371">
        <v>10</v>
      </c>
      <c r="I13" s="371">
        <v>17</v>
      </c>
      <c r="J13" s="371"/>
    </row>
    <row r="14" spans="1:10" ht="12">
      <c r="A14" s="372"/>
      <c r="B14" s="356"/>
      <c r="C14" s="356"/>
      <c r="D14" s="356"/>
      <c r="E14" s="356"/>
      <c r="F14" s="356"/>
      <c r="G14" s="356"/>
      <c r="H14" s="356"/>
      <c r="I14" s="356"/>
      <c r="J14" s="356"/>
    </row>
    <row r="15" spans="1:10" ht="12">
      <c r="A15" s="363" t="s">
        <v>618</v>
      </c>
      <c r="B15" s="356"/>
      <c r="C15" s="356"/>
      <c r="D15" s="356"/>
      <c r="E15" s="356"/>
      <c r="F15" s="356"/>
      <c r="G15" s="356"/>
      <c r="H15" s="356"/>
      <c r="I15" s="356"/>
      <c r="J15" s="356"/>
    </row>
    <row r="16" spans="1:10" ht="12">
      <c r="A16" s="356" t="s">
        <v>402</v>
      </c>
      <c r="B16" s="371">
        <v>1</v>
      </c>
      <c r="C16" s="371">
        <v>1</v>
      </c>
      <c r="D16" s="371">
        <v>1</v>
      </c>
      <c r="E16" s="371">
        <v>1</v>
      </c>
      <c r="F16" s="371">
        <v>0</v>
      </c>
      <c r="G16" s="371">
        <v>1</v>
      </c>
      <c r="H16" s="371">
        <v>0</v>
      </c>
      <c r="I16" s="371" t="s">
        <v>409</v>
      </c>
      <c r="J16" s="371"/>
    </row>
    <row r="17" spans="1:10" ht="12">
      <c r="A17" s="356" t="s">
        <v>403</v>
      </c>
      <c r="B17" s="371">
        <v>9</v>
      </c>
      <c r="C17" s="371">
        <v>5</v>
      </c>
      <c r="D17" s="371">
        <v>12</v>
      </c>
      <c r="E17" s="371">
        <v>11</v>
      </c>
      <c r="F17" s="371">
        <v>12</v>
      </c>
      <c r="G17" s="371">
        <v>10</v>
      </c>
      <c r="H17" s="371">
        <v>6</v>
      </c>
      <c r="I17" s="371">
        <v>3</v>
      </c>
      <c r="J17" s="371"/>
    </row>
    <row r="18" spans="1:10" ht="12">
      <c r="A18" s="356" t="s">
        <v>404</v>
      </c>
      <c r="B18" s="371">
        <v>12</v>
      </c>
      <c r="C18" s="371">
        <v>8</v>
      </c>
      <c r="D18" s="371">
        <v>13</v>
      </c>
      <c r="E18" s="371">
        <v>13</v>
      </c>
      <c r="F18" s="371">
        <v>15</v>
      </c>
      <c r="G18" s="371">
        <v>14</v>
      </c>
      <c r="H18" s="371">
        <v>9</v>
      </c>
      <c r="I18" s="371">
        <v>6</v>
      </c>
      <c r="J18" s="371"/>
    </row>
    <row r="19" spans="1:10" ht="12">
      <c r="A19" s="356" t="s">
        <v>405</v>
      </c>
      <c r="B19" s="371">
        <v>9</v>
      </c>
      <c r="C19" s="371">
        <v>9</v>
      </c>
      <c r="D19" s="371">
        <v>9</v>
      </c>
      <c r="E19" s="371">
        <v>11</v>
      </c>
      <c r="F19" s="371">
        <v>12</v>
      </c>
      <c r="G19" s="371">
        <v>9</v>
      </c>
      <c r="H19" s="371">
        <v>4</v>
      </c>
      <c r="I19" s="371">
        <v>3</v>
      </c>
      <c r="J19" s="371"/>
    </row>
    <row r="20" spans="1:10" ht="12">
      <c r="A20" s="356" t="s">
        <v>406</v>
      </c>
      <c r="B20" s="371">
        <v>11</v>
      </c>
      <c r="C20" s="371">
        <v>16</v>
      </c>
      <c r="D20" s="371">
        <v>12</v>
      </c>
      <c r="E20" s="371">
        <v>13</v>
      </c>
      <c r="F20" s="371">
        <v>14</v>
      </c>
      <c r="G20" s="371">
        <v>8</v>
      </c>
      <c r="H20" s="371">
        <v>8</v>
      </c>
      <c r="I20" s="371">
        <v>4</v>
      </c>
      <c r="J20" s="371"/>
    </row>
    <row r="21" spans="1:10" ht="12.75" customHeight="1">
      <c r="A21" s="356" t="s">
        <v>407</v>
      </c>
      <c r="B21" s="371">
        <v>47</v>
      </c>
      <c r="C21" s="371">
        <v>47</v>
      </c>
      <c r="D21" s="371">
        <v>40</v>
      </c>
      <c r="E21" s="371">
        <v>44</v>
      </c>
      <c r="F21" s="371">
        <v>41</v>
      </c>
      <c r="G21" s="371">
        <v>51</v>
      </c>
      <c r="H21" s="371">
        <v>60</v>
      </c>
      <c r="I21" s="371">
        <v>56</v>
      </c>
      <c r="J21" s="371"/>
    </row>
    <row r="22" spans="1:10" ht="12">
      <c r="A22" s="356" t="s">
        <v>408</v>
      </c>
      <c r="B22" s="371">
        <v>12</v>
      </c>
      <c r="C22" s="371">
        <v>14</v>
      </c>
      <c r="D22" s="371">
        <v>13</v>
      </c>
      <c r="E22" s="371">
        <v>7</v>
      </c>
      <c r="F22" s="371">
        <v>5</v>
      </c>
      <c r="G22" s="371">
        <v>8</v>
      </c>
      <c r="H22" s="371">
        <v>12</v>
      </c>
      <c r="I22" s="371">
        <v>29</v>
      </c>
      <c r="J22" s="371"/>
    </row>
    <row r="23" spans="1:10" ht="12">
      <c r="A23" s="372"/>
      <c r="B23" s="356"/>
      <c r="C23" s="356"/>
      <c r="D23" s="356"/>
      <c r="E23" s="356"/>
      <c r="F23" s="356"/>
      <c r="G23" s="356"/>
      <c r="H23" s="356"/>
      <c r="I23" s="356"/>
      <c r="J23" s="356"/>
    </row>
    <row r="24" spans="1:10" ht="12">
      <c r="A24" s="373" t="s">
        <v>410</v>
      </c>
      <c r="B24" s="356"/>
      <c r="C24" s="356"/>
      <c r="D24" s="356"/>
      <c r="E24" s="356"/>
      <c r="F24" s="356"/>
      <c r="G24" s="356"/>
      <c r="H24" s="356"/>
      <c r="I24" s="356"/>
      <c r="J24" s="356"/>
    </row>
    <row r="25" spans="1:10" ht="12">
      <c r="A25" s="373" t="s">
        <v>617</v>
      </c>
      <c r="B25" s="374">
        <v>3047</v>
      </c>
      <c r="C25" s="375">
        <v>445</v>
      </c>
      <c r="D25" s="375">
        <v>502</v>
      </c>
      <c r="E25" s="375">
        <v>604</v>
      </c>
      <c r="F25" s="375">
        <v>508</v>
      </c>
      <c r="G25" s="375">
        <v>463</v>
      </c>
      <c r="H25" s="375">
        <v>312</v>
      </c>
      <c r="I25" s="375">
        <v>214</v>
      </c>
      <c r="J25" s="375"/>
    </row>
    <row r="26" spans="1:10" ht="12">
      <c r="A26" s="373" t="s">
        <v>618</v>
      </c>
      <c r="B26" s="374">
        <v>3230</v>
      </c>
      <c r="C26" s="375">
        <v>426</v>
      </c>
      <c r="D26" s="375">
        <v>530</v>
      </c>
      <c r="E26" s="375">
        <v>612</v>
      </c>
      <c r="F26" s="375">
        <v>531</v>
      </c>
      <c r="G26" s="375">
        <v>474</v>
      </c>
      <c r="H26" s="375">
        <v>339</v>
      </c>
      <c r="I26" s="375">
        <v>318</v>
      </c>
      <c r="J26" s="375"/>
    </row>
    <row r="27" spans="1:10" ht="12">
      <c r="A27" s="373" t="s">
        <v>411</v>
      </c>
      <c r="B27" s="356"/>
      <c r="C27" s="356"/>
      <c r="D27" s="356"/>
      <c r="E27" s="356"/>
      <c r="F27" s="356"/>
      <c r="G27" s="356"/>
      <c r="H27" s="356"/>
      <c r="I27" s="356"/>
      <c r="J27" s="356"/>
    </row>
    <row r="28" spans="1:10" ht="12">
      <c r="A28" s="373" t="s">
        <v>617</v>
      </c>
      <c r="B28" s="374">
        <v>2775</v>
      </c>
      <c r="C28" s="375">
        <v>312</v>
      </c>
      <c r="D28" s="375">
        <v>384</v>
      </c>
      <c r="E28" s="375">
        <v>519</v>
      </c>
      <c r="F28" s="375">
        <v>456</v>
      </c>
      <c r="G28" s="375">
        <v>453</v>
      </c>
      <c r="H28" s="375">
        <v>390</v>
      </c>
      <c r="I28" s="375">
        <v>261</v>
      </c>
      <c r="J28" s="375"/>
    </row>
    <row r="29" spans="1:10" ht="12">
      <c r="A29" s="373" t="s">
        <v>618</v>
      </c>
      <c r="B29" s="374">
        <v>3477</v>
      </c>
      <c r="C29" s="375">
        <v>341</v>
      </c>
      <c r="D29" s="375">
        <v>536</v>
      </c>
      <c r="E29" s="375">
        <v>647</v>
      </c>
      <c r="F29" s="375">
        <v>599</v>
      </c>
      <c r="G29" s="375">
        <v>551</v>
      </c>
      <c r="H29" s="375">
        <v>449</v>
      </c>
      <c r="I29" s="375">
        <v>354</v>
      </c>
      <c r="J29" s="375"/>
    </row>
    <row r="30" spans="1:10" ht="12">
      <c r="A30" s="376"/>
      <c r="B30" s="377"/>
      <c r="C30" s="378"/>
      <c r="D30" s="378"/>
      <c r="E30" s="378"/>
      <c r="F30" s="378"/>
      <c r="G30" s="378"/>
      <c r="H30" s="378"/>
      <c r="I30" s="378"/>
      <c r="J30" s="375"/>
    </row>
    <row r="31" spans="1:8" s="379" customFormat="1" ht="12">
      <c r="A31" s="226" t="s">
        <v>412</v>
      </c>
      <c r="B31" s="51"/>
      <c r="C31" s="47"/>
      <c r="D31" s="47"/>
      <c r="E31" s="47"/>
      <c r="F31" s="47"/>
      <c r="G31" s="47"/>
      <c r="H31" s="47"/>
    </row>
    <row r="32" spans="1:8" s="379" customFormat="1" ht="12">
      <c r="A32" s="41" t="s">
        <v>413</v>
      </c>
      <c r="B32" s="49"/>
      <c r="C32" s="263"/>
      <c r="D32" s="263"/>
      <c r="E32" s="263"/>
      <c r="F32" s="263"/>
      <c r="G32" s="263"/>
      <c r="H32" s="47"/>
    </row>
    <row r="33" spans="1:8" ht="9.75" customHeight="1">
      <c r="A33" s="41"/>
      <c r="B33" s="41"/>
      <c r="C33" s="41"/>
      <c r="D33" s="41"/>
      <c r="E33" s="41"/>
      <c r="F33" s="41"/>
      <c r="G33" s="41"/>
      <c r="H33" s="224"/>
    </row>
    <row r="34" spans="1:7" s="381" customFormat="1" ht="12">
      <c r="A34" s="685" t="s">
        <v>495</v>
      </c>
      <c r="B34" s="685"/>
      <c r="C34" s="685"/>
      <c r="D34" s="685"/>
      <c r="E34" s="685"/>
      <c r="F34" s="685"/>
      <c r="G34" s="685"/>
    </row>
    <row r="35" spans="1:7" s="381" customFormat="1" ht="12">
      <c r="A35" s="382" t="s">
        <v>414</v>
      </c>
      <c r="B35" s="226"/>
      <c r="C35" s="226"/>
      <c r="D35" s="226"/>
      <c r="E35" s="226"/>
      <c r="F35" s="226"/>
      <c r="G35" s="226"/>
    </row>
    <row r="36" spans="1:7" ht="9.75" customHeight="1">
      <c r="A36" s="383"/>
      <c r="B36" s="226"/>
      <c r="C36" s="226"/>
      <c r="D36" s="226"/>
      <c r="E36" s="226"/>
      <c r="F36" s="226"/>
      <c r="G36" s="226"/>
    </row>
    <row r="37" spans="1:7" ht="12">
      <c r="A37" s="62" t="s">
        <v>628</v>
      </c>
      <c r="B37" s="264"/>
      <c r="C37" s="265"/>
      <c r="D37" s="265"/>
      <c r="E37" s="265"/>
      <c r="F37" s="265"/>
      <c r="G37" s="265"/>
    </row>
    <row r="38" spans="1:7" ht="12">
      <c r="A38" s="644"/>
      <c r="B38" s="644"/>
      <c r="C38" s="644"/>
      <c r="D38" s="644"/>
      <c r="E38" s="644"/>
      <c r="F38" s="644"/>
      <c r="G38" s="644"/>
    </row>
    <row r="40" spans="1:2" ht="12">
      <c r="A40" s="61"/>
      <c r="B40" s="61"/>
    </row>
    <row r="41" spans="1:2" ht="12">
      <c r="A41" s="384"/>
      <c r="B41" s="384"/>
    </row>
  </sheetData>
  <mergeCells count="3">
    <mergeCell ref="A34:G34"/>
    <mergeCell ref="A38:G38"/>
    <mergeCell ref="A1:I1"/>
  </mergeCells>
  <hyperlinks>
    <hyperlink ref="J1" location="'Chapter 3'!A1" display="Back to contents"/>
  </hyperlinks>
  <printOptions/>
  <pageMargins left="0.75" right="0.75" top="1" bottom="1" header="0.5" footer="0.5"/>
  <pageSetup fitToHeight="1" fitToWidth="1" horizontalDpi="600" verticalDpi="600" orientation="portrait" paperSize="9" scale="74"/>
</worksheet>
</file>

<file path=xl/worksheets/sheet21.xml><?xml version="1.0" encoding="utf-8"?>
<worksheet xmlns="http://schemas.openxmlformats.org/spreadsheetml/2006/main" xmlns:r="http://schemas.openxmlformats.org/officeDocument/2006/relationships">
  <sheetPr>
    <tabColor indexed="43"/>
    <pageSetUpPr fitToPage="1"/>
  </sheetPr>
  <dimension ref="A1:J42"/>
  <sheetViews>
    <sheetView workbookViewId="0" topLeftCell="A1">
      <pane ySplit="4" topLeftCell="BM5" activePane="bottomLeft" state="frozen"/>
      <selection pane="topLeft" activeCell="A1" sqref="A1:I1"/>
      <selection pane="bottomLeft" activeCell="A1" sqref="A1:I1"/>
    </sheetView>
  </sheetViews>
  <sheetFormatPr defaultColWidth="9.140625" defaultRowHeight="12.75"/>
  <cols>
    <col min="1" max="2" width="18.8515625" style="7" customWidth="1"/>
    <col min="3" max="9" width="11.421875" style="7" customWidth="1"/>
    <col min="10" max="16384" width="9.140625" style="7" customWidth="1"/>
  </cols>
  <sheetData>
    <row r="1" spans="1:10" ht="18" customHeight="1">
      <c r="A1" s="680" t="s">
        <v>94</v>
      </c>
      <c r="B1" s="686"/>
      <c r="C1" s="686"/>
      <c r="D1" s="686"/>
      <c r="E1" s="686"/>
      <c r="F1" s="686"/>
      <c r="G1" s="686"/>
      <c r="H1" s="686"/>
      <c r="I1" s="686"/>
      <c r="J1" s="591" t="s">
        <v>92</v>
      </c>
    </row>
    <row r="2" ht="9.75" customHeight="1"/>
    <row r="3" spans="1:9" ht="12.75" customHeight="1">
      <c r="A3" s="362" t="s">
        <v>665</v>
      </c>
      <c r="B3" s="363"/>
      <c r="C3" s="364"/>
      <c r="D3" s="365"/>
      <c r="E3" s="365"/>
      <c r="F3" s="365"/>
      <c r="G3" s="365"/>
      <c r="H3" s="365"/>
      <c r="I3" s="358" t="s">
        <v>666</v>
      </c>
    </row>
    <row r="4" spans="1:10" ht="12">
      <c r="A4" s="366"/>
      <c r="B4" s="228" t="s">
        <v>667</v>
      </c>
      <c r="C4" s="228" t="s">
        <v>668</v>
      </c>
      <c r="D4" s="228" t="s">
        <v>396</v>
      </c>
      <c r="E4" s="228" t="s">
        <v>397</v>
      </c>
      <c r="F4" s="228" t="s">
        <v>398</v>
      </c>
      <c r="G4" s="228" t="s">
        <v>399</v>
      </c>
      <c r="H4" s="228" t="s">
        <v>400</v>
      </c>
      <c r="I4" s="228" t="s">
        <v>401</v>
      </c>
      <c r="J4" s="365"/>
    </row>
    <row r="5" spans="1:10" ht="14.25" customHeight="1">
      <c r="A5" s="362"/>
      <c r="B5" s="367"/>
      <c r="C5" s="368"/>
      <c r="D5" s="368"/>
      <c r="E5" s="368"/>
      <c r="F5" s="368"/>
      <c r="G5" s="368"/>
      <c r="H5" s="368"/>
      <c r="I5" s="368"/>
      <c r="J5" s="368"/>
    </row>
    <row r="6" spans="1:10" ht="12">
      <c r="A6" s="363" t="s">
        <v>617</v>
      </c>
      <c r="B6" s="369"/>
      <c r="C6" s="370"/>
      <c r="D6" s="370"/>
      <c r="E6" s="370"/>
      <c r="F6" s="370"/>
      <c r="G6" s="370"/>
      <c r="H6" s="370"/>
      <c r="I6" s="370"/>
      <c r="J6" s="370"/>
    </row>
    <row r="7" spans="1:10" ht="12">
      <c r="A7" s="356" t="s">
        <v>402</v>
      </c>
      <c r="B7" s="371">
        <v>8</v>
      </c>
      <c r="C7" s="371">
        <v>8</v>
      </c>
      <c r="D7" s="371">
        <v>8</v>
      </c>
      <c r="E7" s="371">
        <v>9</v>
      </c>
      <c r="F7" s="371">
        <v>8</v>
      </c>
      <c r="G7" s="371">
        <v>8</v>
      </c>
      <c r="H7" s="371">
        <v>7</v>
      </c>
      <c r="I7" s="371">
        <v>3</v>
      </c>
      <c r="J7" s="371"/>
    </row>
    <row r="8" spans="1:10" ht="12">
      <c r="A8" s="356" t="s">
        <v>403</v>
      </c>
      <c r="B8" s="371">
        <v>23</v>
      </c>
      <c r="C8" s="371">
        <v>21</v>
      </c>
      <c r="D8" s="371">
        <v>25</v>
      </c>
      <c r="E8" s="371">
        <v>27</v>
      </c>
      <c r="F8" s="371">
        <v>24</v>
      </c>
      <c r="G8" s="371">
        <v>23</v>
      </c>
      <c r="H8" s="371">
        <v>20</v>
      </c>
      <c r="I8" s="371">
        <v>17</v>
      </c>
      <c r="J8" s="371"/>
    </row>
    <row r="9" spans="1:10" ht="12">
      <c r="A9" s="356" t="s">
        <v>404</v>
      </c>
      <c r="B9" s="371">
        <v>11</v>
      </c>
      <c r="C9" s="371">
        <v>13</v>
      </c>
      <c r="D9" s="371">
        <v>12</v>
      </c>
      <c r="E9" s="371">
        <v>14</v>
      </c>
      <c r="F9" s="371">
        <v>10</v>
      </c>
      <c r="G9" s="371">
        <v>10</v>
      </c>
      <c r="H9" s="371">
        <v>7</v>
      </c>
      <c r="I9" s="371">
        <v>2</v>
      </c>
      <c r="J9" s="371"/>
    </row>
    <row r="10" spans="1:10" ht="12">
      <c r="A10" s="356" t="s">
        <v>415</v>
      </c>
      <c r="B10" s="371">
        <v>10</v>
      </c>
      <c r="C10" s="371">
        <v>13</v>
      </c>
      <c r="D10" s="371">
        <v>10</v>
      </c>
      <c r="E10" s="371">
        <v>13</v>
      </c>
      <c r="F10" s="371">
        <v>14</v>
      </c>
      <c r="G10" s="371">
        <v>7</v>
      </c>
      <c r="H10" s="371">
        <v>8</v>
      </c>
      <c r="I10" s="371">
        <v>3</v>
      </c>
      <c r="J10" s="371"/>
    </row>
    <row r="11" spans="1:10" ht="12">
      <c r="A11" s="356" t="s">
        <v>407</v>
      </c>
      <c r="B11" s="371">
        <v>39</v>
      </c>
      <c r="C11" s="371">
        <v>34</v>
      </c>
      <c r="D11" s="371">
        <v>34</v>
      </c>
      <c r="E11" s="371">
        <v>32</v>
      </c>
      <c r="F11" s="371">
        <v>40</v>
      </c>
      <c r="G11" s="371">
        <v>45</v>
      </c>
      <c r="H11" s="371">
        <v>47</v>
      </c>
      <c r="I11" s="371">
        <v>58</v>
      </c>
      <c r="J11" s="371"/>
    </row>
    <row r="12" spans="1:10" ht="12">
      <c r="A12" s="356" t="s">
        <v>408</v>
      </c>
      <c r="B12" s="371">
        <v>8</v>
      </c>
      <c r="C12" s="371">
        <v>11</v>
      </c>
      <c r="D12" s="371">
        <v>11</v>
      </c>
      <c r="E12" s="371">
        <v>6</v>
      </c>
      <c r="F12" s="371">
        <v>4</v>
      </c>
      <c r="G12" s="371">
        <v>5</v>
      </c>
      <c r="H12" s="371">
        <v>10</v>
      </c>
      <c r="I12" s="371">
        <v>17</v>
      </c>
      <c r="J12" s="371"/>
    </row>
    <row r="13" spans="2:10" ht="9.75" customHeight="1">
      <c r="B13" s="371"/>
      <c r="C13" s="371"/>
      <c r="D13" s="371"/>
      <c r="E13" s="371"/>
      <c r="F13" s="371"/>
      <c r="G13" s="371"/>
      <c r="H13" s="371"/>
      <c r="I13" s="371"/>
      <c r="J13" s="371"/>
    </row>
    <row r="14" spans="1:10" ht="12">
      <c r="A14" s="372"/>
      <c r="B14" s="356"/>
      <c r="C14" s="356"/>
      <c r="D14" s="356"/>
      <c r="E14" s="356"/>
      <c r="F14" s="356"/>
      <c r="G14" s="356"/>
      <c r="H14" s="356"/>
      <c r="I14" s="356"/>
      <c r="J14" s="356"/>
    </row>
    <row r="15" spans="1:10" ht="12">
      <c r="A15" s="363" t="s">
        <v>618</v>
      </c>
      <c r="B15" s="356"/>
      <c r="C15" s="356"/>
      <c r="D15" s="356"/>
      <c r="E15" s="356"/>
      <c r="F15" s="356"/>
      <c r="G15" s="356"/>
      <c r="H15" s="356"/>
      <c r="I15" s="356"/>
      <c r="J15" s="356"/>
    </row>
    <row r="16" spans="1:10" ht="12">
      <c r="A16" s="356" t="s">
        <v>402</v>
      </c>
      <c r="B16" s="371">
        <v>7</v>
      </c>
      <c r="C16" s="371">
        <v>3</v>
      </c>
      <c r="D16" s="371">
        <v>11</v>
      </c>
      <c r="E16" s="371">
        <v>9</v>
      </c>
      <c r="F16" s="371">
        <v>8</v>
      </c>
      <c r="G16" s="371">
        <v>7</v>
      </c>
      <c r="H16" s="371">
        <v>3</v>
      </c>
      <c r="I16" s="371">
        <v>3</v>
      </c>
      <c r="J16" s="371"/>
    </row>
    <row r="17" spans="1:10" ht="12">
      <c r="A17" s="356" t="s">
        <v>403</v>
      </c>
      <c r="B17" s="371">
        <v>23</v>
      </c>
      <c r="C17" s="371">
        <v>16</v>
      </c>
      <c r="D17" s="371">
        <v>25</v>
      </c>
      <c r="E17" s="371">
        <v>26</v>
      </c>
      <c r="F17" s="371">
        <v>30</v>
      </c>
      <c r="G17" s="371">
        <v>28</v>
      </c>
      <c r="H17" s="371">
        <v>18</v>
      </c>
      <c r="I17" s="371">
        <v>10</v>
      </c>
      <c r="J17" s="371"/>
    </row>
    <row r="18" spans="1:10" ht="12">
      <c r="A18" s="356" t="s">
        <v>404</v>
      </c>
      <c r="B18" s="371">
        <v>6</v>
      </c>
      <c r="C18" s="371">
        <v>10</v>
      </c>
      <c r="D18" s="371">
        <v>5</v>
      </c>
      <c r="E18" s="371">
        <v>7</v>
      </c>
      <c r="F18" s="371">
        <v>7</v>
      </c>
      <c r="G18" s="371">
        <v>5</v>
      </c>
      <c r="H18" s="371">
        <v>4</v>
      </c>
      <c r="I18" s="371">
        <v>2</v>
      </c>
      <c r="J18" s="371"/>
    </row>
    <row r="19" spans="1:10" ht="12">
      <c r="A19" s="356" t="s">
        <v>416</v>
      </c>
      <c r="B19" s="371">
        <v>10</v>
      </c>
      <c r="C19" s="371">
        <v>12</v>
      </c>
      <c r="D19" s="371">
        <v>11</v>
      </c>
      <c r="E19" s="371">
        <v>12</v>
      </c>
      <c r="F19" s="371">
        <v>12</v>
      </c>
      <c r="G19" s="371">
        <v>7</v>
      </c>
      <c r="H19" s="371">
        <v>9</v>
      </c>
      <c r="I19" s="371">
        <v>5</v>
      </c>
      <c r="J19" s="371"/>
    </row>
    <row r="20" spans="1:10" ht="12">
      <c r="A20" s="356" t="s">
        <v>407</v>
      </c>
      <c r="B20" s="371">
        <v>43</v>
      </c>
      <c r="C20" s="371">
        <v>45</v>
      </c>
      <c r="D20" s="371">
        <v>3</v>
      </c>
      <c r="E20" s="371">
        <v>40</v>
      </c>
      <c r="F20" s="371">
        <v>38</v>
      </c>
      <c r="G20" s="371">
        <v>45</v>
      </c>
      <c r="H20" s="371">
        <v>55</v>
      </c>
      <c r="I20" s="371">
        <v>52</v>
      </c>
      <c r="J20" s="371"/>
    </row>
    <row r="21" spans="1:10" ht="12.75" customHeight="1">
      <c r="A21" s="356" t="s">
        <v>408</v>
      </c>
      <c r="B21" s="371">
        <v>11</v>
      </c>
      <c r="C21" s="371">
        <v>14</v>
      </c>
      <c r="D21" s="371">
        <v>13</v>
      </c>
      <c r="E21" s="371">
        <v>7</v>
      </c>
      <c r="F21" s="371">
        <v>5</v>
      </c>
      <c r="G21" s="371">
        <v>8</v>
      </c>
      <c r="H21" s="371">
        <v>12</v>
      </c>
      <c r="I21" s="371">
        <v>29</v>
      </c>
      <c r="J21" s="371"/>
    </row>
    <row r="22" spans="2:10" ht="12">
      <c r="B22" s="371"/>
      <c r="C22" s="371"/>
      <c r="D22" s="371"/>
      <c r="E22" s="371"/>
      <c r="F22" s="371"/>
      <c r="G22" s="371"/>
      <c r="H22" s="371"/>
      <c r="I22" s="371"/>
      <c r="J22" s="371"/>
    </row>
    <row r="23" spans="1:10" ht="12">
      <c r="A23" s="372"/>
      <c r="B23" s="356"/>
      <c r="C23" s="356"/>
      <c r="D23" s="356"/>
      <c r="E23" s="356"/>
      <c r="F23" s="356"/>
      <c r="G23" s="356"/>
      <c r="H23" s="356"/>
      <c r="I23" s="356"/>
      <c r="J23" s="356"/>
    </row>
    <row r="24" spans="1:10" ht="12">
      <c r="A24" s="373" t="s">
        <v>410</v>
      </c>
      <c r="B24" s="356"/>
      <c r="C24" s="356"/>
      <c r="D24" s="356"/>
      <c r="E24" s="356"/>
      <c r="F24" s="356"/>
      <c r="G24" s="356"/>
      <c r="H24" s="356"/>
      <c r="I24" s="356"/>
      <c r="J24" s="356"/>
    </row>
    <row r="25" spans="1:10" ht="12">
      <c r="A25" s="373" t="s">
        <v>617</v>
      </c>
      <c r="B25" s="374">
        <v>3034</v>
      </c>
      <c r="C25" s="375">
        <v>445</v>
      </c>
      <c r="D25" s="375">
        <v>500</v>
      </c>
      <c r="E25" s="375">
        <v>600</v>
      </c>
      <c r="F25" s="375">
        <v>508</v>
      </c>
      <c r="G25" s="375">
        <v>462</v>
      </c>
      <c r="H25" s="375">
        <v>308</v>
      </c>
      <c r="I25" s="375">
        <v>209</v>
      </c>
      <c r="J25" s="375"/>
    </row>
    <row r="26" spans="1:10" ht="15" customHeight="1">
      <c r="A26" s="373" t="s">
        <v>618</v>
      </c>
      <c r="B26" s="374">
        <v>3241</v>
      </c>
      <c r="C26" s="375">
        <v>426</v>
      </c>
      <c r="D26" s="375">
        <v>530</v>
      </c>
      <c r="E26" s="375">
        <v>612</v>
      </c>
      <c r="F26" s="375">
        <v>531</v>
      </c>
      <c r="G26" s="375">
        <v>481</v>
      </c>
      <c r="H26" s="375">
        <v>343</v>
      </c>
      <c r="I26" s="375">
        <v>319</v>
      </c>
      <c r="J26" s="375"/>
    </row>
    <row r="27" spans="1:10" ht="12">
      <c r="A27" s="373" t="s">
        <v>411</v>
      </c>
      <c r="B27" s="356"/>
      <c r="C27" s="356"/>
      <c r="D27" s="356"/>
      <c r="E27" s="356"/>
      <c r="F27" s="356"/>
      <c r="G27" s="356"/>
      <c r="H27" s="356"/>
      <c r="I27" s="356"/>
      <c r="J27" s="356"/>
    </row>
    <row r="28" spans="1:10" ht="12">
      <c r="A28" s="373" t="s">
        <v>617</v>
      </c>
      <c r="B28" s="374">
        <v>2760</v>
      </c>
      <c r="C28" s="375">
        <v>312</v>
      </c>
      <c r="D28" s="375">
        <v>383</v>
      </c>
      <c r="E28" s="375">
        <v>515</v>
      </c>
      <c r="F28" s="375">
        <v>456</v>
      </c>
      <c r="G28" s="375">
        <v>452</v>
      </c>
      <c r="H28" s="375">
        <v>386</v>
      </c>
      <c r="I28" s="375">
        <v>256</v>
      </c>
      <c r="J28" s="375"/>
    </row>
    <row r="29" spans="1:10" ht="15" customHeight="1">
      <c r="A29" s="373" t="s">
        <v>618</v>
      </c>
      <c r="B29" s="374">
        <v>3490</v>
      </c>
      <c r="C29" s="375">
        <v>341</v>
      </c>
      <c r="D29" s="375">
        <v>536</v>
      </c>
      <c r="E29" s="375">
        <v>646</v>
      </c>
      <c r="F29" s="375">
        <v>599</v>
      </c>
      <c r="G29" s="375">
        <v>559</v>
      </c>
      <c r="H29" s="375">
        <v>454</v>
      </c>
      <c r="I29" s="375">
        <v>355</v>
      </c>
      <c r="J29" s="375"/>
    </row>
    <row r="30" spans="1:10" s="379" customFormat="1" ht="12">
      <c r="A30" s="376"/>
      <c r="B30" s="385"/>
      <c r="C30" s="386"/>
      <c r="D30" s="386"/>
      <c r="E30" s="386"/>
      <c r="F30" s="386"/>
      <c r="G30" s="386"/>
      <c r="H30" s="386"/>
      <c r="I30" s="386"/>
      <c r="J30" s="387"/>
    </row>
    <row r="31" spans="1:8" s="379" customFormat="1" ht="12">
      <c r="A31" s="226" t="s">
        <v>312</v>
      </c>
      <c r="B31" s="51"/>
      <c r="C31" s="47"/>
      <c r="D31" s="47"/>
      <c r="E31" s="47"/>
      <c r="F31" s="47"/>
      <c r="G31" s="47"/>
      <c r="H31" s="47"/>
    </row>
    <row r="32" spans="1:8" s="379" customFormat="1" ht="12">
      <c r="A32" s="41" t="s">
        <v>413</v>
      </c>
      <c r="B32" s="49"/>
      <c r="C32" s="263"/>
      <c r="D32" s="263"/>
      <c r="E32" s="263"/>
      <c r="F32" s="263"/>
      <c r="G32" s="263"/>
      <c r="H32" s="47"/>
    </row>
    <row r="33" spans="1:8" s="379" customFormat="1" ht="12">
      <c r="A33" s="49"/>
      <c r="B33" s="49"/>
      <c r="C33" s="263"/>
      <c r="D33" s="263"/>
      <c r="E33" s="263"/>
      <c r="F33" s="263"/>
      <c r="G33" s="263"/>
      <c r="H33" s="47"/>
    </row>
    <row r="34" spans="1:8" ht="9.75" customHeight="1">
      <c r="A34" s="685" t="s">
        <v>495</v>
      </c>
      <c r="B34" s="685"/>
      <c r="C34" s="685"/>
      <c r="D34" s="685"/>
      <c r="E34" s="685"/>
      <c r="F34" s="685"/>
      <c r="G34" s="685"/>
      <c r="H34" s="224"/>
    </row>
    <row r="35" spans="1:7" s="381" customFormat="1" ht="12">
      <c r="A35" s="226" t="s">
        <v>313</v>
      </c>
      <c r="B35" s="226"/>
      <c r="C35" s="226"/>
      <c r="D35" s="226"/>
      <c r="E35" s="226"/>
      <c r="F35" s="226"/>
      <c r="G35" s="226"/>
    </row>
    <row r="36" spans="1:7" s="381" customFormat="1" ht="12">
      <c r="A36" s="226"/>
      <c r="B36" s="226"/>
      <c r="C36" s="226"/>
      <c r="D36" s="226"/>
      <c r="E36" s="226"/>
      <c r="F36" s="226"/>
      <c r="G36" s="226"/>
    </row>
    <row r="37" spans="1:7" ht="9.75" customHeight="1">
      <c r="A37" s="62" t="s">
        <v>628</v>
      </c>
      <c r="B37" s="226"/>
      <c r="C37" s="226"/>
      <c r="D37" s="226"/>
      <c r="E37" s="226"/>
      <c r="F37" s="226"/>
      <c r="G37" s="226"/>
    </row>
    <row r="38" spans="1:7" ht="12">
      <c r="A38" s="264"/>
      <c r="B38" s="264"/>
      <c r="C38" s="265"/>
      <c r="D38" s="265"/>
      <c r="E38" s="265"/>
      <c r="F38" s="265"/>
      <c r="G38" s="265"/>
    </row>
    <row r="39" spans="1:7" ht="12">
      <c r="A39" s="644"/>
      <c r="B39" s="644"/>
      <c r="C39" s="644"/>
      <c r="D39" s="644"/>
      <c r="E39" s="644"/>
      <c r="F39" s="644"/>
      <c r="G39" s="644"/>
    </row>
    <row r="41" spans="1:2" ht="12">
      <c r="A41" s="61"/>
      <c r="B41" s="61"/>
    </row>
    <row r="42" spans="1:2" ht="12">
      <c r="A42" s="384"/>
      <c r="B42" s="384"/>
    </row>
  </sheetData>
  <mergeCells count="3">
    <mergeCell ref="A34:G34"/>
    <mergeCell ref="A39:G39"/>
    <mergeCell ref="A1:I1"/>
  </mergeCells>
  <hyperlinks>
    <hyperlink ref="J1" location="'Chapter 3'!A1" display="Back to contents"/>
  </hyperlinks>
  <printOptions/>
  <pageMargins left="0.75" right="0.75" top="1" bottom="1" header="0.5" footer="0.5"/>
  <pageSetup fitToHeight="1" fitToWidth="1" horizontalDpi="600" verticalDpi="600" orientation="portrait" paperSize="9" scale="74"/>
</worksheet>
</file>

<file path=xl/worksheets/sheet22.xml><?xml version="1.0" encoding="utf-8"?>
<worksheet xmlns="http://schemas.openxmlformats.org/spreadsheetml/2006/main" xmlns:r="http://schemas.openxmlformats.org/officeDocument/2006/relationships">
  <sheetPr>
    <tabColor indexed="43"/>
    <pageSetUpPr fitToPage="1"/>
  </sheetPr>
  <dimension ref="A1:I32"/>
  <sheetViews>
    <sheetView workbookViewId="0" topLeftCell="A1">
      <selection activeCell="A1" sqref="A1:I1"/>
    </sheetView>
  </sheetViews>
  <sheetFormatPr defaultColWidth="9.140625" defaultRowHeight="12.75"/>
  <cols>
    <col min="1" max="1" width="18.28125" style="7" customWidth="1"/>
    <col min="2" max="6" width="11.7109375" style="7" customWidth="1"/>
    <col min="7" max="16384" width="9.140625" style="7" customWidth="1"/>
  </cols>
  <sheetData>
    <row r="1" spans="1:9" ht="19.5" customHeight="1">
      <c r="A1" s="680" t="s">
        <v>95</v>
      </c>
      <c r="B1" s="686"/>
      <c r="C1" s="686"/>
      <c r="D1" s="686"/>
      <c r="E1" s="686"/>
      <c r="F1" s="686"/>
      <c r="G1" s="686"/>
      <c r="H1" s="686"/>
      <c r="I1" s="591" t="s">
        <v>92</v>
      </c>
    </row>
    <row r="2" ht="9.75" customHeight="1"/>
    <row r="3" spans="1:8" ht="12">
      <c r="A3" s="254" t="s">
        <v>453</v>
      </c>
      <c r="B3" s="258"/>
      <c r="C3" s="258"/>
      <c r="D3" s="258"/>
      <c r="E3" s="255"/>
      <c r="H3" s="223" t="s">
        <v>666</v>
      </c>
    </row>
    <row r="4" spans="1:8" ht="18.75" customHeight="1">
      <c r="A4" s="258"/>
      <c r="B4" s="256">
        <v>2000</v>
      </c>
      <c r="C4" s="256">
        <v>2002</v>
      </c>
      <c r="D4" s="256">
        <v>2004</v>
      </c>
      <c r="E4" s="256">
        <v>2006</v>
      </c>
      <c r="F4" s="388">
        <v>2007</v>
      </c>
      <c r="G4" s="389" t="s">
        <v>314</v>
      </c>
      <c r="H4" s="389" t="s">
        <v>315</v>
      </c>
    </row>
    <row r="5" spans="1:5" ht="9.75" customHeight="1">
      <c r="A5" s="226"/>
      <c r="B5" s="226"/>
      <c r="C5" s="226"/>
      <c r="D5" s="226"/>
      <c r="E5" s="226"/>
    </row>
    <row r="6" spans="1:8" ht="12">
      <c r="A6" s="231" t="s">
        <v>316</v>
      </c>
      <c r="B6" s="226">
        <v>23</v>
      </c>
      <c r="C6" s="226">
        <v>27</v>
      </c>
      <c r="D6" s="226">
        <v>31</v>
      </c>
      <c r="E6" s="226">
        <v>32</v>
      </c>
      <c r="F6" s="226">
        <v>38</v>
      </c>
      <c r="G6" s="226">
        <v>40</v>
      </c>
      <c r="H6" s="226">
        <v>41</v>
      </c>
    </row>
    <row r="7" spans="1:8" ht="12">
      <c r="A7" s="231" t="s">
        <v>617</v>
      </c>
      <c r="B7" s="226">
        <v>24</v>
      </c>
      <c r="C7" s="226">
        <v>28</v>
      </c>
      <c r="D7" s="226">
        <v>35</v>
      </c>
      <c r="E7" s="226">
        <v>36</v>
      </c>
      <c r="F7" s="226">
        <v>41</v>
      </c>
      <c r="G7" s="226">
        <v>48</v>
      </c>
      <c r="H7" s="226">
        <v>49</v>
      </c>
    </row>
    <row r="8" spans="1:8" ht="12">
      <c r="A8" s="231" t="s">
        <v>618</v>
      </c>
      <c r="B8" s="226">
        <v>23</v>
      </c>
      <c r="C8" s="226">
        <v>26</v>
      </c>
      <c r="D8" s="226">
        <v>28</v>
      </c>
      <c r="E8" s="226">
        <v>30</v>
      </c>
      <c r="F8" s="226">
        <v>36</v>
      </c>
      <c r="G8" s="226">
        <v>33</v>
      </c>
      <c r="H8" s="226">
        <v>33</v>
      </c>
    </row>
    <row r="9" spans="1:8" ht="12">
      <c r="A9" s="226"/>
      <c r="B9" s="226"/>
      <c r="C9" s="226"/>
      <c r="D9" s="226"/>
      <c r="E9" s="226"/>
      <c r="F9" s="226"/>
      <c r="G9" s="226"/>
      <c r="H9" s="226"/>
    </row>
    <row r="10" spans="1:8" ht="12">
      <c r="A10" s="49" t="s">
        <v>317</v>
      </c>
      <c r="B10" s="49"/>
      <c r="C10" s="49"/>
      <c r="D10" s="49"/>
      <c r="E10" s="49"/>
      <c r="F10" s="226"/>
      <c r="G10" s="226"/>
      <c r="H10" s="226"/>
    </row>
    <row r="11" spans="1:8" ht="12">
      <c r="A11" s="51" t="s">
        <v>465</v>
      </c>
      <c r="H11" s="263">
        <v>35645</v>
      </c>
    </row>
    <row r="12" spans="1:8" ht="12">
      <c r="A12" s="49" t="s">
        <v>617</v>
      </c>
      <c r="H12" s="263">
        <v>17923</v>
      </c>
    </row>
    <row r="13" spans="1:8" ht="12">
      <c r="A13" s="49" t="s">
        <v>618</v>
      </c>
      <c r="H13" s="263">
        <v>17721</v>
      </c>
    </row>
    <row r="14" spans="1:8" ht="12">
      <c r="A14" s="49" t="s">
        <v>318</v>
      </c>
      <c r="B14" s="263"/>
      <c r="C14" s="263"/>
      <c r="D14" s="263"/>
      <c r="E14" s="263"/>
      <c r="F14" s="263"/>
      <c r="G14" s="263"/>
      <c r="H14" s="263"/>
    </row>
    <row r="15" spans="1:8" ht="12">
      <c r="A15" s="51" t="s">
        <v>465</v>
      </c>
      <c r="B15" s="263">
        <v>2555</v>
      </c>
      <c r="C15" s="263">
        <v>2170</v>
      </c>
      <c r="D15" s="263">
        <v>2646</v>
      </c>
      <c r="E15" s="263">
        <v>1946</v>
      </c>
      <c r="F15" s="263">
        <v>1713</v>
      </c>
      <c r="G15" s="263">
        <v>1718</v>
      </c>
      <c r="H15" s="263"/>
    </row>
    <row r="16" spans="1:8" ht="12">
      <c r="A16" s="49" t="s">
        <v>617</v>
      </c>
      <c r="B16" s="263">
        <v>1210</v>
      </c>
      <c r="C16" s="263">
        <v>1340</v>
      </c>
      <c r="D16" s="263">
        <v>1211</v>
      </c>
      <c r="E16" s="49">
        <v>912</v>
      </c>
      <c r="F16" s="263">
        <v>809</v>
      </c>
      <c r="G16" s="263">
        <v>845</v>
      </c>
      <c r="H16" s="263"/>
    </row>
    <row r="17" spans="1:8" ht="12">
      <c r="A17" s="49" t="s">
        <v>618</v>
      </c>
      <c r="B17" s="263">
        <v>1345</v>
      </c>
      <c r="C17" s="263">
        <v>1370</v>
      </c>
      <c r="D17" s="263">
        <v>1435</v>
      </c>
      <c r="E17" s="263">
        <v>1034</v>
      </c>
      <c r="F17" s="263">
        <v>904</v>
      </c>
      <c r="G17" s="263">
        <v>873</v>
      </c>
      <c r="H17" s="263"/>
    </row>
    <row r="18" spans="1:8" ht="12">
      <c r="A18" s="49" t="s">
        <v>411</v>
      </c>
      <c r="B18" s="263"/>
      <c r="C18" s="263"/>
      <c r="D18" s="263"/>
      <c r="E18" s="263"/>
      <c r="F18" s="263"/>
      <c r="G18" s="263"/>
      <c r="H18" s="263"/>
    </row>
    <row r="19" spans="1:8" ht="12">
      <c r="A19" s="51" t="s">
        <v>465</v>
      </c>
      <c r="B19" s="263"/>
      <c r="C19" s="263"/>
      <c r="D19" s="263"/>
      <c r="E19" s="263"/>
      <c r="F19" s="263"/>
      <c r="G19" s="263"/>
      <c r="H19" s="263">
        <v>1690</v>
      </c>
    </row>
    <row r="20" spans="1:8" ht="12">
      <c r="A20" s="49" t="s">
        <v>617</v>
      </c>
      <c r="B20" s="263"/>
      <c r="C20" s="263"/>
      <c r="D20" s="263"/>
      <c r="E20" s="263"/>
      <c r="F20" s="263"/>
      <c r="G20" s="263"/>
      <c r="H20" s="263">
        <v>790</v>
      </c>
    </row>
    <row r="21" spans="1:8" ht="12">
      <c r="A21" s="49" t="s">
        <v>618</v>
      </c>
      <c r="B21" s="263"/>
      <c r="C21" s="263"/>
      <c r="D21" s="263"/>
      <c r="E21" s="263"/>
      <c r="F21" s="263"/>
      <c r="G21" s="263"/>
      <c r="H21" s="263">
        <v>900</v>
      </c>
    </row>
    <row r="22" spans="1:8" ht="9.75" customHeight="1">
      <c r="A22" s="255"/>
      <c r="B22" s="258"/>
      <c r="C22" s="258"/>
      <c r="D22" s="258"/>
      <c r="E22" s="258"/>
      <c r="F22" s="258"/>
      <c r="G22" s="258"/>
      <c r="H22" s="258"/>
    </row>
    <row r="23" spans="1:6" ht="12">
      <c r="A23" s="41" t="s">
        <v>621</v>
      </c>
      <c r="C23" s="224"/>
      <c r="D23" s="224"/>
      <c r="E23" s="224"/>
      <c r="F23" s="224"/>
    </row>
    <row r="24" spans="1:6" ht="12">
      <c r="A24" s="123" t="s">
        <v>319</v>
      </c>
      <c r="C24" s="123"/>
      <c r="D24" s="123"/>
      <c r="E24" s="123"/>
      <c r="F24" s="123"/>
    </row>
    <row r="25" spans="1:6" ht="12">
      <c r="A25" s="123" t="s">
        <v>320</v>
      </c>
      <c r="C25" s="123"/>
      <c r="D25" s="123"/>
      <c r="E25" s="123"/>
      <c r="F25" s="123"/>
    </row>
    <row r="26" spans="1:6" ht="12">
      <c r="A26" s="123" t="s">
        <v>321</v>
      </c>
      <c r="C26" s="123"/>
      <c r="D26" s="123"/>
      <c r="E26" s="123"/>
      <c r="F26" s="123"/>
    </row>
    <row r="27" spans="1:5" ht="12">
      <c r="A27" s="226"/>
      <c r="B27" s="226"/>
      <c r="C27" s="226"/>
      <c r="D27" s="226"/>
      <c r="E27" s="226"/>
    </row>
    <row r="28" spans="1:5" ht="12">
      <c r="A28" s="264" t="s">
        <v>495</v>
      </c>
      <c r="B28" s="265"/>
      <c r="C28" s="265"/>
      <c r="D28" s="265"/>
      <c r="E28" s="265"/>
    </row>
    <row r="29" spans="1:6" ht="12">
      <c r="A29" s="641" t="s">
        <v>463</v>
      </c>
      <c r="B29" s="641"/>
      <c r="C29" s="641"/>
      <c r="D29" s="641"/>
      <c r="E29" s="641"/>
      <c r="F29" s="687"/>
    </row>
    <row r="31" ht="12">
      <c r="A31" s="61" t="s">
        <v>627</v>
      </c>
    </row>
    <row r="32" ht="12">
      <c r="A32" s="390" t="s">
        <v>628</v>
      </c>
    </row>
  </sheetData>
  <mergeCells count="2">
    <mergeCell ref="A29:F29"/>
    <mergeCell ref="A1:H1"/>
  </mergeCells>
  <hyperlinks>
    <hyperlink ref="I1" location="'Chapter 3'!A1" display="Back to contents"/>
  </hyperlinks>
  <printOptions/>
  <pageMargins left="0.75" right="0.75" top="1" bottom="1" header="0.5" footer="0.5"/>
  <pageSetup fitToHeight="1" fitToWidth="1" horizontalDpi="600" verticalDpi="600" orientation="portrait" paperSize="9" scale="92"/>
</worksheet>
</file>

<file path=xl/worksheets/sheet23.xml><?xml version="1.0" encoding="utf-8"?>
<worksheet xmlns="http://schemas.openxmlformats.org/spreadsheetml/2006/main" xmlns:r="http://schemas.openxmlformats.org/officeDocument/2006/relationships">
  <sheetPr>
    <tabColor indexed="43"/>
    <pageSetUpPr fitToPage="1"/>
  </sheetPr>
  <dimension ref="A1:I53"/>
  <sheetViews>
    <sheetView workbookViewId="0" topLeftCell="A1">
      <pane ySplit="4" topLeftCell="BM5" activePane="bottomLeft" state="frozen"/>
      <selection pane="topLeft" activeCell="A1" sqref="A1:I1"/>
      <selection pane="bottomLeft" activeCell="A1" sqref="A1:I1"/>
    </sheetView>
  </sheetViews>
  <sheetFormatPr defaultColWidth="9.140625" defaultRowHeight="12.75"/>
  <cols>
    <col min="1" max="1" width="23.421875" style="7" customWidth="1"/>
    <col min="2" max="6" width="10.140625" style="7" customWidth="1"/>
    <col min="7" max="16384" width="9.140625" style="7" customWidth="1"/>
  </cols>
  <sheetData>
    <row r="1" spans="1:9" ht="35.25" customHeight="1">
      <c r="A1" s="680" t="s">
        <v>96</v>
      </c>
      <c r="B1" s="686"/>
      <c r="C1" s="686"/>
      <c r="D1" s="686"/>
      <c r="E1" s="686"/>
      <c r="F1" s="686"/>
      <c r="G1" s="686"/>
      <c r="H1" s="686"/>
      <c r="I1" s="591" t="s">
        <v>92</v>
      </c>
    </row>
    <row r="2" ht="9.75" customHeight="1"/>
    <row r="3" spans="1:8" ht="12">
      <c r="A3" s="254" t="s">
        <v>453</v>
      </c>
      <c r="B3" s="258"/>
      <c r="C3" s="258"/>
      <c r="D3" s="258"/>
      <c r="E3" s="255"/>
      <c r="F3" s="255"/>
      <c r="G3" s="256"/>
      <c r="H3" s="256" t="s">
        <v>322</v>
      </c>
    </row>
    <row r="4" spans="1:8" ht="12">
      <c r="A4" s="258"/>
      <c r="B4" s="258">
        <v>2000</v>
      </c>
      <c r="C4" s="258">
        <v>2002</v>
      </c>
      <c r="D4" s="258">
        <v>2004</v>
      </c>
      <c r="E4" s="258">
        <v>2006</v>
      </c>
      <c r="F4" s="258">
        <v>2007</v>
      </c>
      <c r="G4" s="389" t="s">
        <v>315</v>
      </c>
      <c r="H4" s="389" t="s">
        <v>323</v>
      </c>
    </row>
    <row r="5" spans="1:5" ht="9.75" customHeight="1">
      <c r="A5" s="226"/>
      <c r="B5" s="226"/>
      <c r="C5" s="226"/>
      <c r="D5" s="226"/>
      <c r="E5" s="226"/>
    </row>
    <row r="6" spans="1:5" ht="12">
      <c r="A6" s="261" t="s">
        <v>465</v>
      </c>
      <c r="B6" s="226"/>
      <c r="C6" s="226"/>
      <c r="D6" s="226"/>
      <c r="E6" s="226"/>
    </row>
    <row r="7" spans="1:8" ht="12">
      <c r="A7" s="226" t="s">
        <v>324</v>
      </c>
      <c r="B7" s="226">
        <v>77</v>
      </c>
      <c r="C7" s="226">
        <v>76</v>
      </c>
      <c r="D7" s="226">
        <v>71</v>
      </c>
      <c r="E7" s="226">
        <v>86</v>
      </c>
      <c r="F7" s="226">
        <v>81</v>
      </c>
      <c r="G7" s="391">
        <v>87</v>
      </c>
      <c r="H7" s="391">
        <v>87</v>
      </c>
    </row>
    <row r="8" spans="1:8" ht="12">
      <c r="A8" s="226" t="s">
        <v>325</v>
      </c>
      <c r="B8" s="226">
        <v>17</v>
      </c>
      <c r="C8" s="226">
        <v>14</v>
      </c>
      <c r="D8" s="226">
        <v>12</v>
      </c>
      <c r="E8" s="226">
        <v>21</v>
      </c>
      <c r="F8" s="226">
        <v>23</v>
      </c>
      <c r="G8" s="391">
        <v>22</v>
      </c>
      <c r="H8" s="391">
        <v>23</v>
      </c>
    </row>
    <row r="9" spans="1:8" ht="12">
      <c r="A9" s="226" t="s">
        <v>326</v>
      </c>
      <c r="B9" s="226">
        <v>16</v>
      </c>
      <c r="C9" s="226">
        <v>25</v>
      </c>
      <c r="D9" s="226">
        <v>21</v>
      </c>
      <c r="E9" s="226">
        <v>22</v>
      </c>
      <c r="F9" s="226">
        <v>24</v>
      </c>
      <c r="G9" s="391">
        <v>20</v>
      </c>
      <c r="H9" s="391">
        <v>20</v>
      </c>
    </row>
    <row r="10" spans="1:8" ht="12">
      <c r="A10" s="226" t="s">
        <v>327</v>
      </c>
      <c r="B10" s="226">
        <v>4</v>
      </c>
      <c r="C10" s="226">
        <v>5</v>
      </c>
      <c r="D10" s="226">
        <v>6</v>
      </c>
      <c r="E10" s="226">
        <v>6</v>
      </c>
      <c r="F10" s="226">
        <v>10</v>
      </c>
      <c r="G10" s="391">
        <v>7</v>
      </c>
      <c r="H10" s="391">
        <v>7</v>
      </c>
    </row>
    <row r="11" spans="1:8" ht="12">
      <c r="A11" s="226" t="s">
        <v>328</v>
      </c>
      <c r="B11" s="226">
        <v>3</v>
      </c>
      <c r="C11" s="226">
        <v>5</v>
      </c>
      <c r="D11" s="226">
        <v>4</v>
      </c>
      <c r="E11" s="226">
        <v>6</v>
      </c>
      <c r="F11" s="226">
        <v>8</v>
      </c>
      <c r="G11" s="391">
        <v>6</v>
      </c>
      <c r="H11" s="391">
        <v>6</v>
      </c>
    </row>
    <row r="12" spans="1:8" ht="12">
      <c r="A12" s="226" t="s">
        <v>329</v>
      </c>
      <c r="B12" s="226">
        <v>10</v>
      </c>
      <c r="C12" s="226">
        <v>4</v>
      </c>
      <c r="D12" s="226">
        <v>10</v>
      </c>
      <c r="E12" s="226">
        <v>3</v>
      </c>
      <c r="F12" s="226">
        <v>3</v>
      </c>
      <c r="G12" s="391">
        <v>2</v>
      </c>
      <c r="H12" s="391">
        <v>2</v>
      </c>
    </row>
    <row r="13" spans="1:8" ht="12">
      <c r="A13" s="226"/>
      <c r="B13" s="226"/>
      <c r="C13" s="226"/>
      <c r="D13" s="226"/>
      <c r="E13" s="226"/>
      <c r="F13" s="226"/>
      <c r="G13" s="391"/>
      <c r="H13" s="391"/>
    </row>
    <row r="14" spans="1:8" ht="12">
      <c r="A14" s="261" t="s">
        <v>617</v>
      </c>
      <c r="B14" s="226"/>
      <c r="C14" s="226"/>
      <c r="D14" s="226"/>
      <c r="E14" s="226"/>
      <c r="F14" s="226"/>
      <c r="G14" s="391"/>
      <c r="H14" s="391"/>
    </row>
    <row r="15" spans="1:8" ht="12">
      <c r="A15" s="226" t="s">
        <v>324</v>
      </c>
      <c r="B15" s="226">
        <v>78</v>
      </c>
      <c r="C15" s="226">
        <v>74</v>
      </c>
      <c r="D15" s="226">
        <v>74</v>
      </c>
      <c r="E15" s="226">
        <v>85</v>
      </c>
      <c r="F15" s="226">
        <v>80</v>
      </c>
      <c r="G15" s="391">
        <v>86</v>
      </c>
      <c r="H15" s="391">
        <v>86</v>
      </c>
    </row>
    <row r="16" spans="1:8" ht="12">
      <c r="A16" s="226" t="s">
        <v>325</v>
      </c>
      <c r="B16" s="226">
        <v>19</v>
      </c>
      <c r="C16" s="226">
        <v>16</v>
      </c>
      <c r="D16" s="226">
        <v>14</v>
      </c>
      <c r="E16" s="226">
        <v>25</v>
      </c>
      <c r="F16" s="226">
        <v>28</v>
      </c>
      <c r="G16" s="391">
        <v>28</v>
      </c>
      <c r="H16" s="391">
        <v>28</v>
      </c>
    </row>
    <row r="17" spans="1:8" ht="12">
      <c r="A17" s="226" t="s">
        <v>326</v>
      </c>
      <c r="B17" s="226">
        <v>14</v>
      </c>
      <c r="C17" s="226">
        <v>25</v>
      </c>
      <c r="D17" s="226">
        <v>20</v>
      </c>
      <c r="E17" s="226">
        <v>23</v>
      </c>
      <c r="F17" s="226">
        <v>24</v>
      </c>
      <c r="G17" s="391">
        <v>20</v>
      </c>
      <c r="H17" s="391">
        <v>20</v>
      </c>
    </row>
    <row r="18" spans="1:8" ht="12">
      <c r="A18" s="226" t="s">
        <v>327</v>
      </c>
      <c r="B18" s="226">
        <v>4</v>
      </c>
      <c r="C18" s="226">
        <v>5</v>
      </c>
      <c r="D18" s="226">
        <v>6</v>
      </c>
      <c r="E18" s="226">
        <v>6</v>
      </c>
      <c r="F18" s="226">
        <v>11</v>
      </c>
      <c r="G18" s="391">
        <v>7</v>
      </c>
      <c r="H18" s="391">
        <v>7</v>
      </c>
    </row>
    <row r="19" spans="1:8" ht="12">
      <c r="A19" s="226" t="s">
        <v>328</v>
      </c>
      <c r="B19" s="226">
        <v>3</v>
      </c>
      <c r="C19" s="226">
        <v>5</v>
      </c>
      <c r="D19" s="226">
        <v>5</v>
      </c>
      <c r="E19" s="226">
        <v>6</v>
      </c>
      <c r="F19" s="226">
        <v>8</v>
      </c>
      <c r="G19" s="391">
        <v>6</v>
      </c>
      <c r="H19" s="391">
        <v>6</v>
      </c>
    </row>
    <row r="20" spans="1:8" ht="12">
      <c r="A20" s="226" t="s">
        <v>329</v>
      </c>
      <c r="B20" s="226">
        <v>11</v>
      </c>
      <c r="C20" s="226">
        <v>4</v>
      </c>
      <c r="D20" s="226">
        <v>10</v>
      </c>
      <c r="E20" s="226">
        <v>5</v>
      </c>
      <c r="F20" s="226">
        <v>3</v>
      </c>
      <c r="G20" s="391">
        <v>3</v>
      </c>
      <c r="H20" s="391">
        <v>3</v>
      </c>
    </row>
    <row r="21" spans="1:8" ht="12">
      <c r="A21" s="226"/>
      <c r="B21" s="226"/>
      <c r="C21" s="226"/>
      <c r="D21" s="226"/>
      <c r="E21" s="226"/>
      <c r="F21" s="226"/>
      <c r="G21" s="391"/>
      <c r="H21" s="391"/>
    </row>
    <row r="22" spans="1:8" ht="12">
      <c r="A22" s="261" t="s">
        <v>618</v>
      </c>
      <c r="B22" s="226"/>
      <c r="C22" s="226"/>
      <c r="D22" s="226"/>
      <c r="E22" s="226"/>
      <c r="F22" s="226"/>
      <c r="G22" s="391"/>
      <c r="H22" s="391"/>
    </row>
    <row r="23" spans="1:8" ht="12">
      <c r="A23" s="226" t="s">
        <v>324</v>
      </c>
      <c r="B23" s="226">
        <v>76</v>
      </c>
      <c r="C23" s="226">
        <v>78</v>
      </c>
      <c r="D23" s="226">
        <v>68</v>
      </c>
      <c r="E23" s="226">
        <v>88</v>
      </c>
      <c r="F23" s="226">
        <v>82</v>
      </c>
      <c r="G23" s="391">
        <v>88</v>
      </c>
      <c r="H23" s="391">
        <v>87</v>
      </c>
    </row>
    <row r="24" spans="1:8" ht="12">
      <c r="A24" s="226" t="s">
        <v>325</v>
      </c>
      <c r="B24" s="226">
        <v>15</v>
      </c>
      <c r="C24" s="226">
        <v>12</v>
      </c>
      <c r="D24" s="226">
        <v>10</v>
      </c>
      <c r="E24" s="226">
        <v>17</v>
      </c>
      <c r="F24" s="226">
        <v>19</v>
      </c>
      <c r="G24" s="391">
        <v>14</v>
      </c>
      <c r="H24" s="391">
        <v>16</v>
      </c>
    </row>
    <row r="25" spans="1:8" ht="12">
      <c r="A25" s="226" t="s">
        <v>326</v>
      </c>
      <c r="B25" s="226">
        <v>19</v>
      </c>
      <c r="C25" s="226">
        <v>24</v>
      </c>
      <c r="D25" s="226">
        <v>23</v>
      </c>
      <c r="E25" s="226">
        <v>22</v>
      </c>
      <c r="F25" s="226">
        <v>24</v>
      </c>
      <c r="G25" s="391">
        <v>19</v>
      </c>
      <c r="H25" s="391">
        <v>20</v>
      </c>
    </row>
    <row r="26" spans="1:8" ht="12">
      <c r="A26" s="226" t="s">
        <v>327</v>
      </c>
      <c r="B26" s="226">
        <v>3</v>
      </c>
      <c r="C26" s="226">
        <v>5</v>
      </c>
      <c r="D26" s="226">
        <v>6</v>
      </c>
      <c r="E26" s="226">
        <v>6</v>
      </c>
      <c r="F26" s="226">
        <v>8</v>
      </c>
      <c r="G26" s="391">
        <v>7</v>
      </c>
      <c r="H26" s="391">
        <v>7</v>
      </c>
    </row>
    <row r="27" spans="1:8" ht="12">
      <c r="A27" s="226" t="s">
        <v>328</v>
      </c>
      <c r="B27" s="226">
        <v>3</v>
      </c>
      <c r="C27" s="226">
        <v>5</v>
      </c>
      <c r="D27" s="226">
        <v>3</v>
      </c>
      <c r="E27" s="226">
        <v>6</v>
      </c>
      <c r="F27" s="226">
        <v>9</v>
      </c>
      <c r="G27" s="391">
        <v>4</v>
      </c>
      <c r="H27" s="391">
        <v>5</v>
      </c>
    </row>
    <row r="28" spans="1:8" ht="12">
      <c r="A28" s="226" t="s">
        <v>329</v>
      </c>
      <c r="B28" s="226">
        <v>10</v>
      </c>
      <c r="C28" s="226">
        <v>5</v>
      </c>
      <c r="D28" s="226">
        <v>10</v>
      </c>
      <c r="E28" s="226">
        <v>2</v>
      </c>
      <c r="F28" s="226">
        <v>2</v>
      </c>
      <c r="G28" s="391">
        <v>2</v>
      </c>
      <c r="H28" s="391">
        <v>2</v>
      </c>
    </row>
    <row r="29" spans="1:8" ht="12">
      <c r="A29" s="49"/>
      <c r="B29" s="263"/>
      <c r="C29" s="263"/>
      <c r="D29" s="263"/>
      <c r="E29" s="263"/>
      <c r="F29" s="47"/>
      <c r="G29" s="392"/>
      <c r="H29" s="393"/>
    </row>
    <row r="30" spans="1:8" ht="12">
      <c r="A30" s="49" t="s">
        <v>330</v>
      </c>
      <c r="B30" s="49"/>
      <c r="C30" s="49"/>
      <c r="D30" s="49"/>
      <c r="E30" s="49"/>
      <c r="G30" s="391"/>
      <c r="H30" s="391"/>
    </row>
    <row r="31" spans="1:8" ht="12">
      <c r="A31" s="51" t="s">
        <v>465</v>
      </c>
      <c r="B31" s="47"/>
      <c r="C31" s="47"/>
      <c r="D31" s="47"/>
      <c r="E31" s="47"/>
      <c r="F31" s="47"/>
      <c r="G31" s="392"/>
      <c r="H31" s="393">
        <v>14383</v>
      </c>
    </row>
    <row r="32" spans="1:8" ht="12">
      <c r="A32" s="49" t="s">
        <v>617</v>
      </c>
      <c r="B32" s="263"/>
      <c r="C32" s="263"/>
      <c r="D32" s="263"/>
      <c r="E32" s="263"/>
      <c r="F32" s="47"/>
      <c r="G32" s="392"/>
      <c r="H32" s="393">
        <v>8533</v>
      </c>
    </row>
    <row r="33" spans="1:8" ht="12">
      <c r="A33" s="49" t="s">
        <v>618</v>
      </c>
      <c r="B33" s="263"/>
      <c r="C33" s="263"/>
      <c r="D33" s="263"/>
      <c r="E33" s="263"/>
      <c r="F33" s="47"/>
      <c r="G33" s="392"/>
      <c r="H33" s="393">
        <v>5850</v>
      </c>
    </row>
    <row r="34" spans="1:8" ht="12">
      <c r="A34" s="49" t="s">
        <v>331</v>
      </c>
      <c r="B34" s="49"/>
      <c r="C34" s="49"/>
      <c r="D34" s="49"/>
      <c r="E34" s="49"/>
      <c r="G34" s="391"/>
      <c r="H34" s="391"/>
    </row>
    <row r="35" spans="1:8" ht="12">
      <c r="A35" s="51" t="s">
        <v>465</v>
      </c>
      <c r="B35" s="47">
        <v>580</v>
      </c>
      <c r="C35" s="47">
        <v>697</v>
      </c>
      <c r="D35" s="47">
        <v>806</v>
      </c>
      <c r="E35" s="47">
        <v>625</v>
      </c>
      <c r="F35" s="47">
        <v>649</v>
      </c>
      <c r="G35" s="392">
        <v>681</v>
      </c>
      <c r="H35" s="393"/>
    </row>
    <row r="36" spans="1:8" ht="12">
      <c r="A36" s="49" t="s">
        <v>617</v>
      </c>
      <c r="B36" s="263">
        <v>278</v>
      </c>
      <c r="C36" s="263">
        <v>354</v>
      </c>
      <c r="D36" s="263">
        <v>409</v>
      </c>
      <c r="E36" s="263">
        <v>322</v>
      </c>
      <c r="F36" s="47">
        <v>326</v>
      </c>
      <c r="G36" s="392">
        <v>392</v>
      </c>
      <c r="H36" s="393"/>
    </row>
    <row r="37" spans="1:8" ht="12">
      <c r="A37" s="49" t="s">
        <v>618</v>
      </c>
      <c r="B37" s="263">
        <v>302</v>
      </c>
      <c r="C37" s="263">
        <v>343</v>
      </c>
      <c r="D37" s="263">
        <v>396</v>
      </c>
      <c r="E37" s="263">
        <v>303</v>
      </c>
      <c r="F37" s="47">
        <v>323</v>
      </c>
      <c r="G37" s="392">
        <v>289</v>
      </c>
      <c r="H37" s="393"/>
    </row>
    <row r="38" spans="1:8" ht="12">
      <c r="A38" s="49" t="s">
        <v>411</v>
      </c>
      <c r="B38" s="49"/>
      <c r="C38" s="49"/>
      <c r="D38" s="49"/>
      <c r="E38" s="49"/>
      <c r="G38" s="391"/>
      <c r="H38" s="391"/>
    </row>
    <row r="39" spans="1:8" ht="12">
      <c r="A39" s="51" t="s">
        <v>465</v>
      </c>
      <c r="B39" s="47"/>
      <c r="C39" s="47"/>
      <c r="D39" s="47"/>
      <c r="E39" s="47"/>
      <c r="F39" s="47"/>
      <c r="G39" s="392"/>
      <c r="H39" s="393">
        <v>650</v>
      </c>
    </row>
    <row r="40" spans="1:8" ht="12">
      <c r="A40" s="49" t="s">
        <v>617</v>
      </c>
      <c r="B40" s="263"/>
      <c r="C40" s="263"/>
      <c r="D40" s="263"/>
      <c r="E40" s="263"/>
      <c r="F40" s="47"/>
      <c r="G40" s="392"/>
      <c r="H40" s="393">
        <v>350</v>
      </c>
    </row>
    <row r="41" spans="1:8" ht="12">
      <c r="A41" s="49" t="s">
        <v>618</v>
      </c>
      <c r="B41" s="263"/>
      <c r="C41" s="263"/>
      <c r="D41" s="263"/>
      <c r="E41" s="263"/>
      <c r="F41" s="47"/>
      <c r="G41" s="392"/>
      <c r="H41" s="393">
        <v>290</v>
      </c>
    </row>
    <row r="42" spans="1:8" ht="12">
      <c r="A42" s="258"/>
      <c r="B42" s="258"/>
      <c r="C42" s="258"/>
      <c r="D42" s="258"/>
      <c r="E42" s="258"/>
      <c r="F42" s="255"/>
      <c r="G42" s="255"/>
      <c r="H42" s="255"/>
    </row>
    <row r="43" spans="1:5" ht="12">
      <c r="A43" s="41" t="s">
        <v>332</v>
      </c>
      <c r="B43" s="41"/>
      <c r="C43" s="41"/>
      <c r="D43" s="41"/>
      <c r="E43" s="41"/>
    </row>
    <row r="44" spans="1:5" ht="12">
      <c r="A44" s="617" t="s">
        <v>333</v>
      </c>
      <c r="B44" s="617"/>
      <c r="C44" s="617"/>
      <c r="D44" s="617"/>
      <c r="E44" s="617"/>
    </row>
    <row r="45" spans="1:5" ht="12">
      <c r="A45" s="226" t="s">
        <v>334</v>
      </c>
      <c r="B45" s="226"/>
      <c r="C45" s="226"/>
      <c r="D45" s="226"/>
      <c r="E45" s="226"/>
    </row>
    <row r="46" spans="1:6" ht="12">
      <c r="A46" s="123" t="s">
        <v>335</v>
      </c>
      <c r="C46" s="123"/>
      <c r="D46" s="123"/>
      <c r="E46" s="123"/>
      <c r="F46" s="123"/>
    </row>
    <row r="47" spans="1:6" ht="12">
      <c r="A47" s="123" t="s">
        <v>336</v>
      </c>
      <c r="C47" s="123"/>
      <c r="D47" s="123"/>
      <c r="E47" s="123"/>
      <c r="F47" s="123"/>
    </row>
    <row r="48" spans="1:5" ht="9.75" customHeight="1">
      <c r="A48" s="226"/>
      <c r="B48" s="226"/>
      <c r="C48" s="226"/>
      <c r="D48" s="226"/>
      <c r="E48" s="226"/>
    </row>
    <row r="49" spans="1:5" ht="12">
      <c r="A49" s="264" t="s">
        <v>495</v>
      </c>
      <c r="B49" s="265"/>
      <c r="C49" s="265"/>
      <c r="D49" s="265"/>
      <c r="E49" s="265"/>
    </row>
    <row r="50" spans="1:5" ht="12">
      <c r="A50" s="265" t="s">
        <v>463</v>
      </c>
      <c r="B50" s="265"/>
      <c r="C50" s="265"/>
      <c r="D50" s="265"/>
      <c r="E50" s="265"/>
    </row>
    <row r="52" ht="12">
      <c r="A52" s="61" t="s">
        <v>627</v>
      </c>
    </row>
    <row r="53" ht="12">
      <c r="A53" s="62" t="s">
        <v>628</v>
      </c>
    </row>
  </sheetData>
  <mergeCells count="2">
    <mergeCell ref="A44:E44"/>
    <mergeCell ref="A1:H1"/>
  </mergeCells>
  <hyperlinks>
    <hyperlink ref="I1" location="'Chapter 3'!A1" display="Back to contents"/>
  </hyperlinks>
  <printOptions/>
  <pageMargins left="0.75" right="0.75" top="1" bottom="1" header="0.5" footer="0.5"/>
  <pageSetup fitToHeight="1" fitToWidth="1" horizontalDpi="600" verticalDpi="600" orientation="portrait" paperSize="9" scale="95"/>
</worksheet>
</file>

<file path=xl/worksheets/sheet24.xml><?xml version="1.0" encoding="utf-8"?>
<worksheet xmlns="http://schemas.openxmlformats.org/spreadsheetml/2006/main" xmlns:r="http://schemas.openxmlformats.org/officeDocument/2006/relationships">
  <sheetPr>
    <tabColor indexed="43"/>
    <pageSetUpPr fitToPage="1"/>
  </sheetPr>
  <dimension ref="A1:E53"/>
  <sheetViews>
    <sheetView workbookViewId="0" topLeftCell="A1">
      <pane ySplit="4" topLeftCell="BM5" activePane="bottomLeft" state="frozen"/>
      <selection pane="topLeft" activeCell="A1" sqref="A1:I1"/>
      <selection pane="bottomLeft" activeCell="A1" sqref="A1:I1"/>
    </sheetView>
  </sheetViews>
  <sheetFormatPr defaultColWidth="9.140625" defaultRowHeight="12.75"/>
  <cols>
    <col min="1" max="1" width="61.421875" style="7" customWidth="1"/>
    <col min="2" max="2" width="9.421875" style="7" customWidth="1"/>
    <col min="3" max="3" width="9.140625" style="7" customWidth="1"/>
    <col min="4" max="4" width="11.00390625" style="7" customWidth="1"/>
    <col min="5" max="16384" width="9.140625" style="7" customWidth="1"/>
  </cols>
  <sheetData>
    <row r="1" spans="1:5" ht="31.5" customHeight="1">
      <c r="A1" s="688" t="s">
        <v>97</v>
      </c>
      <c r="B1" s="688"/>
      <c r="C1" s="688"/>
      <c r="D1" s="688"/>
      <c r="E1" s="591" t="s">
        <v>92</v>
      </c>
    </row>
    <row r="2" spans="1:4" ht="12">
      <c r="A2" s="689"/>
      <c r="B2" s="689"/>
      <c r="C2" s="689"/>
      <c r="D2" s="689"/>
    </row>
    <row r="3" spans="1:4" ht="12.75" customHeight="1">
      <c r="A3" s="242" t="s">
        <v>665</v>
      </c>
      <c r="B3" s="242"/>
      <c r="C3" s="396"/>
      <c r="D3" s="359" t="s">
        <v>666</v>
      </c>
    </row>
    <row r="4" spans="1:4" ht="12">
      <c r="A4" s="366"/>
      <c r="B4" s="228" t="s">
        <v>337</v>
      </c>
      <c r="C4" s="228" t="s">
        <v>617</v>
      </c>
      <c r="D4" s="228" t="s">
        <v>618</v>
      </c>
    </row>
    <row r="5" spans="1:4" ht="13.5" customHeight="1">
      <c r="A5" s="372"/>
      <c r="B5" s="372"/>
      <c r="C5" s="370"/>
      <c r="D5" s="370"/>
    </row>
    <row r="6" spans="1:4" ht="12.75" customHeight="1">
      <c r="A6" s="363" t="s">
        <v>338</v>
      </c>
      <c r="B6" s="372"/>
      <c r="C6" s="370"/>
      <c r="D6" s="370"/>
    </row>
    <row r="7" spans="1:4" ht="12">
      <c r="A7" s="7" t="s">
        <v>339</v>
      </c>
      <c r="B7" s="356">
        <v>96</v>
      </c>
      <c r="C7" s="356">
        <v>95</v>
      </c>
      <c r="D7" s="356">
        <v>97</v>
      </c>
    </row>
    <row r="8" spans="1:4" ht="12">
      <c r="A8" s="7" t="s">
        <v>340</v>
      </c>
      <c r="B8" s="356">
        <v>96</v>
      </c>
      <c r="C8" s="356">
        <v>95</v>
      </c>
      <c r="D8" s="356">
        <v>97</v>
      </c>
    </row>
    <row r="9" spans="1:4" ht="12">
      <c r="A9" s="7" t="s">
        <v>341</v>
      </c>
      <c r="B9" s="356">
        <v>91</v>
      </c>
      <c r="C9" s="356">
        <v>91</v>
      </c>
      <c r="D9" s="356">
        <v>92</v>
      </c>
    </row>
    <row r="10" spans="1:4" ht="12">
      <c r="A10" s="7" t="s">
        <v>342</v>
      </c>
      <c r="B10" s="356">
        <v>82</v>
      </c>
      <c r="C10" s="356">
        <v>78</v>
      </c>
      <c r="D10" s="356">
        <v>84</v>
      </c>
    </row>
    <row r="11" spans="1:4" ht="12">
      <c r="A11" s="7" t="s">
        <v>343</v>
      </c>
      <c r="B11" s="367">
        <v>78</v>
      </c>
      <c r="C11" s="367">
        <v>77</v>
      </c>
      <c r="D11" s="367">
        <v>79</v>
      </c>
    </row>
    <row r="12" spans="1:4" ht="12">
      <c r="A12" s="7" t="s">
        <v>344</v>
      </c>
      <c r="B12" s="356">
        <v>73</v>
      </c>
      <c r="C12" s="367">
        <v>73</v>
      </c>
      <c r="D12" s="367">
        <v>73</v>
      </c>
    </row>
    <row r="13" spans="1:4" ht="12">
      <c r="A13" s="7" t="s">
        <v>345</v>
      </c>
      <c r="B13" s="356">
        <v>66</v>
      </c>
      <c r="C13" s="356">
        <v>63</v>
      </c>
      <c r="D13" s="356">
        <v>68</v>
      </c>
    </row>
    <row r="14" spans="1:4" ht="12">
      <c r="A14" s="7" t="s">
        <v>346</v>
      </c>
      <c r="B14" s="356">
        <v>59</v>
      </c>
      <c r="C14" s="356">
        <v>53</v>
      </c>
      <c r="D14" s="356">
        <v>65</v>
      </c>
    </row>
    <row r="15" spans="1:4" ht="12">
      <c r="A15" s="7" t="s">
        <v>347</v>
      </c>
      <c r="B15" s="356">
        <v>16</v>
      </c>
      <c r="C15" s="356">
        <v>16</v>
      </c>
      <c r="D15" s="356">
        <v>17</v>
      </c>
    </row>
    <row r="16" spans="1:4" ht="12">
      <c r="A16" s="7" t="s">
        <v>348</v>
      </c>
      <c r="B16" s="356">
        <v>9</v>
      </c>
      <c r="C16" s="356">
        <v>10</v>
      </c>
      <c r="D16" s="356">
        <v>9</v>
      </c>
    </row>
    <row r="17" spans="2:4" ht="12">
      <c r="B17" s="356"/>
      <c r="C17" s="356"/>
      <c r="D17" s="356"/>
    </row>
    <row r="18" spans="1:4" ht="12">
      <c r="A18" s="363" t="s">
        <v>349</v>
      </c>
      <c r="B18" s="356"/>
      <c r="C18" s="356"/>
      <c r="D18" s="356"/>
    </row>
    <row r="19" spans="1:4" ht="12">
      <c r="A19" s="7" t="s">
        <v>339</v>
      </c>
      <c r="B19" s="356">
        <v>2</v>
      </c>
      <c r="C19" s="356">
        <v>3</v>
      </c>
      <c r="D19" s="356">
        <v>1</v>
      </c>
    </row>
    <row r="20" spans="1:4" ht="12">
      <c r="A20" s="7" t="s">
        <v>340</v>
      </c>
      <c r="B20" s="356">
        <v>2</v>
      </c>
      <c r="C20" s="356">
        <v>2</v>
      </c>
      <c r="D20" s="356">
        <v>1</v>
      </c>
    </row>
    <row r="21" spans="1:4" ht="12">
      <c r="A21" s="7" t="s">
        <v>341</v>
      </c>
      <c r="B21" s="356">
        <v>4</v>
      </c>
      <c r="C21" s="356">
        <v>6</v>
      </c>
      <c r="D21" s="356">
        <v>2</v>
      </c>
    </row>
    <row r="22" spans="1:4" ht="12">
      <c r="A22" s="7" t="s">
        <v>342</v>
      </c>
      <c r="B22" s="356">
        <v>11</v>
      </c>
      <c r="C22" s="356">
        <v>14</v>
      </c>
      <c r="D22" s="356">
        <v>8</v>
      </c>
    </row>
    <row r="23" spans="1:4" ht="12">
      <c r="A23" s="7" t="s">
        <v>343</v>
      </c>
      <c r="B23" s="356">
        <v>10</v>
      </c>
      <c r="C23" s="356">
        <v>12</v>
      </c>
      <c r="D23" s="356">
        <v>9</v>
      </c>
    </row>
    <row r="24" spans="1:4" ht="12">
      <c r="A24" s="7" t="s">
        <v>344</v>
      </c>
      <c r="B24" s="356">
        <v>14</v>
      </c>
      <c r="C24" s="356">
        <v>15</v>
      </c>
      <c r="D24" s="356">
        <v>13</v>
      </c>
    </row>
    <row r="25" spans="1:4" ht="12">
      <c r="A25" s="7" t="s">
        <v>345</v>
      </c>
      <c r="B25" s="356">
        <v>15</v>
      </c>
      <c r="C25" s="356">
        <v>18</v>
      </c>
      <c r="D25" s="356">
        <v>12</v>
      </c>
    </row>
    <row r="26" spans="1:4" ht="12">
      <c r="A26" s="7" t="s">
        <v>346</v>
      </c>
      <c r="B26" s="356">
        <v>8</v>
      </c>
      <c r="C26" s="356">
        <v>10</v>
      </c>
      <c r="D26" s="356">
        <v>7</v>
      </c>
    </row>
    <row r="27" spans="1:4" ht="12">
      <c r="A27" s="7" t="s">
        <v>347</v>
      </c>
      <c r="B27" s="356">
        <v>39</v>
      </c>
      <c r="C27" s="356">
        <v>41</v>
      </c>
      <c r="D27" s="356">
        <v>36</v>
      </c>
    </row>
    <row r="28" spans="1:4" ht="12">
      <c r="A28" s="7" t="s">
        <v>348</v>
      </c>
      <c r="B28" s="356">
        <v>63</v>
      </c>
      <c r="C28" s="356">
        <v>64</v>
      </c>
      <c r="D28" s="356">
        <v>61</v>
      </c>
    </row>
    <row r="29" spans="2:4" ht="12">
      <c r="B29" s="356"/>
      <c r="C29" s="356"/>
      <c r="D29" s="356"/>
    </row>
    <row r="30" spans="1:4" ht="21.75">
      <c r="A30" s="363" t="s">
        <v>350</v>
      </c>
      <c r="B30" s="356"/>
      <c r="C30" s="356"/>
      <c r="D30" s="356"/>
    </row>
    <row r="31" spans="1:4" ht="12">
      <c r="A31" s="7" t="s">
        <v>339</v>
      </c>
      <c r="B31" s="356">
        <v>2</v>
      </c>
      <c r="C31" s="356">
        <v>2</v>
      </c>
      <c r="D31" s="356">
        <v>2</v>
      </c>
    </row>
    <row r="32" spans="1:4" ht="12">
      <c r="A32" s="7" t="s">
        <v>340</v>
      </c>
      <c r="B32" s="356">
        <v>2</v>
      </c>
      <c r="C32" s="356">
        <v>3</v>
      </c>
      <c r="D32" s="356">
        <v>2</v>
      </c>
    </row>
    <row r="33" spans="1:4" ht="12">
      <c r="A33" s="7" t="s">
        <v>341</v>
      </c>
      <c r="B33" s="356">
        <v>5</v>
      </c>
      <c r="C33" s="356">
        <v>3</v>
      </c>
      <c r="D33" s="356">
        <v>6</v>
      </c>
    </row>
    <row r="34" spans="1:4" ht="12">
      <c r="A34" s="7" t="s">
        <v>342</v>
      </c>
      <c r="B34" s="356">
        <v>8</v>
      </c>
      <c r="C34" s="356">
        <v>7</v>
      </c>
      <c r="D34" s="356">
        <v>8</v>
      </c>
    </row>
    <row r="35" spans="1:4" ht="12">
      <c r="A35" s="7" t="s">
        <v>343</v>
      </c>
      <c r="B35" s="356">
        <v>12</v>
      </c>
      <c r="C35" s="356">
        <v>11</v>
      </c>
      <c r="D35" s="356">
        <v>12</v>
      </c>
    </row>
    <row r="36" spans="1:4" ht="12">
      <c r="A36" s="7" t="s">
        <v>344</v>
      </c>
      <c r="B36" s="356">
        <v>13</v>
      </c>
      <c r="C36" s="356">
        <v>12</v>
      </c>
      <c r="D36" s="356">
        <v>14</v>
      </c>
    </row>
    <row r="37" spans="1:4" ht="12">
      <c r="A37" s="7" t="s">
        <v>345</v>
      </c>
      <c r="B37" s="356">
        <v>20</v>
      </c>
      <c r="C37" s="356">
        <v>20</v>
      </c>
      <c r="D37" s="356">
        <v>20</v>
      </c>
    </row>
    <row r="38" spans="1:4" ht="12">
      <c r="A38" s="7" t="s">
        <v>346</v>
      </c>
      <c r="B38" s="356">
        <v>32</v>
      </c>
      <c r="C38" s="356">
        <v>37</v>
      </c>
      <c r="D38" s="356">
        <v>28</v>
      </c>
    </row>
    <row r="39" spans="1:4" ht="12">
      <c r="A39" s="7" t="s">
        <v>347</v>
      </c>
      <c r="B39" s="356">
        <v>45</v>
      </c>
      <c r="C39" s="356">
        <v>43</v>
      </c>
      <c r="D39" s="356">
        <v>47</v>
      </c>
    </row>
    <row r="40" spans="1:4" ht="12">
      <c r="A40" s="7" t="s">
        <v>348</v>
      </c>
      <c r="B40" s="356">
        <v>28</v>
      </c>
      <c r="C40" s="356">
        <v>26</v>
      </c>
      <c r="D40" s="356">
        <v>30</v>
      </c>
    </row>
    <row r="41" spans="2:4" ht="12">
      <c r="B41" s="356"/>
      <c r="C41" s="371"/>
      <c r="D41" s="371"/>
    </row>
    <row r="42" spans="1:4" ht="12">
      <c r="A42" s="373" t="s">
        <v>351</v>
      </c>
      <c r="B42" s="397">
        <v>46438</v>
      </c>
      <c r="C42" s="374">
        <v>22387</v>
      </c>
      <c r="D42" s="374">
        <v>24051</v>
      </c>
    </row>
    <row r="43" spans="1:4" ht="12">
      <c r="A43" s="373" t="s">
        <v>352</v>
      </c>
      <c r="B43" s="397">
        <v>2240</v>
      </c>
      <c r="C43" s="374">
        <v>1000</v>
      </c>
      <c r="D43" s="374">
        <v>1240</v>
      </c>
    </row>
    <row r="44" spans="1:4" ht="11.25" customHeight="1">
      <c r="A44" s="398"/>
      <c r="B44" s="398"/>
      <c r="C44" s="371"/>
      <c r="D44" s="371"/>
    </row>
    <row r="45" spans="1:4" ht="15.75" customHeight="1">
      <c r="A45" s="58" t="s">
        <v>353</v>
      </c>
      <c r="B45" s="58"/>
      <c r="C45" s="399"/>
      <c r="D45" s="399"/>
    </row>
    <row r="46" spans="1:4" ht="15.75" customHeight="1">
      <c r="A46" s="400" t="s">
        <v>354</v>
      </c>
      <c r="B46" s="58"/>
      <c r="C46" s="229"/>
      <c r="D46" s="229"/>
    </row>
    <row r="47" spans="1:4" ht="24.75" customHeight="1">
      <c r="A47" s="608" t="s">
        <v>355</v>
      </c>
      <c r="B47" s="608"/>
      <c r="C47" s="608"/>
      <c r="D47" s="608"/>
    </row>
    <row r="48" spans="1:4" ht="25.5" customHeight="1">
      <c r="A48" s="690"/>
      <c r="B48" s="690"/>
      <c r="C48" s="690"/>
      <c r="D48" s="690"/>
    </row>
    <row r="49" spans="1:4" ht="13.5" customHeight="1">
      <c r="A49" s="685" t="s">
        <v>495</v>
      </c>
      <c r="B49" s="685"/>
      <c r="C49" s="685"/>
      <c r="D49" s="685"/>
    </row>
    <row r="50" spans="1:4" ht="12">
      <c r="A50" s="265" t="s">
        <v>463</v>
      </c>
      <c r="B50" s="226"/>
      <c r="C50" s="226"/>
      <c r="D50" s="226"/>
    </row>
    <row r="52" ht="12">
      <c r="A52" s="61" t="s">
        <v>627</v>
      </c>
    </row>
    <row r="53" ht="12">
      <c r="A53" s="62" t="s">
        <v>628</v>
      </c>
    </row>
  </sheetData>
  <mergeCells count="5">
    <mergeCell ref="A49:D49"/>
    <mergeCell ref="A1:D1"/>
    <mergeCell ref="A2:D2"/>
    <mergeCell ref="A47:D47"/>
    <mergeCell ref="A48:D48"/>
  </mergeCells>
  <hyperlinks>
    <hyperlink ref="E1" location="'Chapter 3'!A1" display="Back to contents"/>
  </hyperlinks>
  <printOptions/>
  <pageMargins left="0.75" right="0.75" top="1" bottom="1" header="0.5" footer="0.5"/>
  <pageSetup fitToHeight="1" fitToWidth="1" horizontalDpi="600" verticalDpi="600" orientation="portrait" paperSize="9" scale="95"/>
</worksheet>
</file>

<file path=xl/worksheets/sheet25.xml><?xml version="1.0" encoding="utf-8"?>
<worksheet xmlns="http://schemas.openxmlformats.org/spreadsheetml/2006/main" xmlns:r="http://schemas.openxmlformats.org/officeDocument/2006/relationships">
  <sheetPr>
    <tabColor indexed="43"/>
    <pageSetUpPr fitToPage="1"/>
  </sheetPr>
  <dimension ref="A1:J26"/>
  <sheetViews>
    <sheetView workbookViewId="0" topLeftCell="A1">
      <selection activeCell="A1" sqref="A1:I1"/>
    </sheetView>
  </sheetViews>
  <sheetFormatPr defaultColWidth="9.140625" defaultRowHeight="12.75"/>
  <cols>
    <col min="1" max="1" width="21.8515625" style="7" customWidth="1"/>
    <col min="2" max="8" width="9.140625" style="7" customWidth="1"/>
    <col min="9" max="9" width="11.28125" style="7" customWidth="1"/>
    <col min="10" max="16384" width="9.140625" style="7" customWidth="1"/>
  </cols>
  <sheetData>
    <row r="1" spans="1:10" ht="18.75" customHeight="1">
      <c r="A1" s="643" t="s">
        <v>98</v>
      </c>
      <c r="B1" s="692"/>
      <c r="C1" s="692"/>
      <c r="D1" s="692"/>
      <c r="E1" s="692"/>
      <c r="F1" s="692"/>
      <c r="G1" s="692"/>
      <c r="H1" s="692"/>
      <c r="I1" s="692"/>
      <c r="J1" s="591" t="s">
        <v>92</v>
      </c>
    </row>
    <row r="2" spans="1:10" ht="12">
      <c r="A2" s="689"/>
      <c r="B2" s="689"/>
      <c r="C2" s="689"/>
      <c r="D2" s="689"/>
      <c r="E2" s="689"/>
      <c r="F2" s="689"/>
      <c r="G2" s="689"/>
      <c r="H2" s="395"/>
      <c r="I2" s="395"/>
      <c r="J2" s="395"/>
    </row>
    <row r="3" spans="1:10" ht="12">
      <c r="A3" s="403" t="s">
        <v>665</v>
      </c>
      <c r="B3" s="396"/>
      <c r="C3" s="396"/>
      <c r="D3" s="404"/>
      <c r="E3" s="404"/>
      <c r="F3" s="404"/>
      <c r="G3" s="404"/>
      <c r="H3" s="404"/>
      <c r="I3" s="405" t="s">
        <v>666</v>
      </c>
      <c r="J3" s="365"/>
    </row>
    <row r="4" spans="1:10" ht="12">
      <c r="A4" s="366"/>
      <c r="B4" s="228" t="s">
        <v>667</v>
      </c>
      <c r="C4" s="228" t="s">
        <v>668</v>
      </c>
      <c r="D4" s="228" t="s">
        <v>396</v>
      </c>
      <c r="E4" s="228" t="s">
        <v>397</v>
      </c>
      <c r="F4" s="228" t="s">
        <v>398</v>
      </c>
      <c r="G4" s="228" t="s">
        <v>399</v>
      </c>
      <c r="H4" s="228" t="s">
        <v>400</v>
      </c>
      <c r="I4" s="228" t="s">
        <v>401</v>
      </c>
      <c r="J4" s="358"/>
    </row>
    <row r="5" spans="1:10" ht="12">
      <c r="A5" s="363"/>
      <c r="B5" s="368"/>
      <c r="C5" s="368"/>
      <c r="D5" s="368"/>
      <c r="E5" s="368"/>
      <c r="F5" s="368"/>
      <c r="G5" s="368"/>
      <c r="H5" s="368"/>
      <c r="I5" s="368"/>
      <c r="J5" s="368"/>
    </row>
    <row r="6" spans="1:10" ht="12">
      <c r="A6" s="363" t="s">
        <v>617</v>
      </c>
      <c r="B6" s="406"/>
      <c r="C6" s="370"/>
      <c r="D6" s="370"/>
      <c r="E6" s="370"/>
      <c r="F6" s="370"/>
      <c r="G6" s="370"/>
      <c r="H6" s="370"/>
      <c r="I6" s="370"/>
      <c r="J6" s="370"/>
    </row>
    <row r="7" spans="1:9" ht="18.75" customHeight="1">
      <c r="A7" s="356" t="s">
        <v>356</v>
      </c>
      <c r="B7" s="371">
        <v>16</v>
      </c>
      <c r="C7" s="371">
        <v>21</v>
      </c>
      <c r="D7" s="371">
        <v>20</v>
      </c>
      <c r="E7" s="371">
        <v>18</v>
      </c>
      <c r="F7" s="371">
        <v>18</v>
      </c>
      <c r="G7" s="371">
        <v>14</v>
      </c>
      <c r="H7" s="371">
        <v>10</v>
      </c>
      <c r="I7" s="371">
        <v>7</v>
      </c>
    </row>
    <row r="8" spans="1:9" ht="26.25" customHeight="1">
      <c r="A8" s="356" t="s">
        <v>357</v>
      </c>
      <c r="B8" s="371">
        <v>84</v>
      </c>
      <c r="C8" s="371">
        <v>79</v>
      </c>
      <c r="D8" s="371">
        <v>80</v>
      </c>
      <c r="E8" s="371">
        <v>82</v>
      </c>
      <c r="F8" s="371">
        <v>82</v>
      </c>
      <c r="G8" s="371">
        <v>86</v>
      </c>
      <c r="H8" s="371">
        <v>90</v>
      </c>
      <c r="I8" s="371">
        <v>93</v>
      </c>
    </row>
    <row r="9" spans="1:9" ht="12">
      <c r="A9" s="372"/>
      <c r="B9" s="371"/>
      <c r="C9" s="356"/>
      <c r="D9" s="356"/>
      <c r="E9" s="356"/>
      <c r="F9" s="356"/>
      <c r="G9" s="356"/>
      <c r="H9" s="356"/>
      <c r="I9" s="356"/>
    </row>
    <row r="10" spans="1:9" ht="12">
      <c r="A10" s="363" t="s">
        <v>618</v>
      </c>
      <c r="B10" s="371"/>
      <c r="C10" s="356"/>
      <c r="D10" s="356"/>
      <c r="E10" s="356"/>
      <c r="F10" s="356"/>
      <c r="G10" s="356"/>
      <c r="H10" s="356"/>
      <c r="I10" s="356"/>
    </row>
    <row r="11" spans="1:9" ht="17.25" customHeight="1">
      <c r="A11" s="356" t="s">
        <v>356</v>
      </c>
      <c r="B11" s="371">
        <v>14</v>
      </c>
      <c r="C11" s="371">
        <v>19</v>
      </c>
      <c r="D11" s="371">
        <v>19</v>
      </c>
      <c r="E11" s="371">
        <v>18</v>
      </c>
      <c r="F11" s="371">
        <v>17</v>
      </c>
      <c r="G11" s="371">
        <v>11</v>
      </c>
      <c r="H11" s="371">
        <v>8</v>
      </c>
      <c r="I11" s="371">
        <v>3</v>
      </c>
    </row>
    <row r="12" spans="1:9" ht="25.5" customHeight="1">
      <c r="A12" s="356" t="s">
        <v>357</v>
      </c>
      <c r="B12" s="371">
        <v>86</v>
      </c>
      <c r="C12" s="371">
        <v>81</v>
      </c>
      <c r="D12" s="371">
        <v>81</v>
      </c>
      <c r="E12" s="371">
        <v>82</v>
      </c>
      <c r="F12" s="371">
        <v>83</v>
      </c>
      <c r="G12" s="371">
        <v>89</v>
      </c>
      <c r="H12" s="371">
        <v>92</v>
      </c>
      <c r="I12" s="371">
        <v>97</v>
      </c>
    </row>
    <row r="13" spans="1:9" ht="12">
      <c r="A13" s="407"/>
      <c r="B13" s="371"/>
      <c r="C13" s="356"/>
      <c r="D13" s="356"/>
      <c r="E13" s="356"/>
      <c r="F13" s="356"/>
      <c r="G13" s="356"/>
      <c r="H13" s="356"/>
      <c r="I13" s="356"/>
    </row>
    <row r="14" spans="1:9" ht="15" customHeight="1">
      <c r="A14" s="373" t="s">
        <v>410</v>
      </c>
      <c r="B14" s="371"/>
      <c r="C14" s="356"/>
      <c r="D14" s="356"/>
      <c r="E14" s="356"/>
      <c r="F14" s="356"/>
      <c r="G14" s="356"/>
      <c r="H14" s="356"/>
      <c r="I14" s="356"/>
    </row>
    <row r="15" spans="1:9" ht="12">
      <c r="A15" s="373" t="s">
        <v>617</v>
      </c>
      <c r="B15" s="374">
        <v>2612</v>
      </c>
      <c r="C15" s="375">
        <v>207</v>
      </c>
      <c r="D15" s="375">
        <v>449</v>
      </c>
      <c r="E15" s="375">
        <v>558</v>
      </c>
      <c r="F15" s="375">
        <v>483</v>
      </c>
      <c r="G15" s="375">
        <v>440</v>
      </c>
      <c r="H15" s="375">
        <v>282</v>
      </c>
      <c r="I15" s="375">
        <v>192</v>
      </c>
    </row>
    <row r="16" spans="1:9" ht="12">
      <c r="A16" s="373" t="s">
        <v>618</v>
      </c>
      <c r="B16" s="374">
        <v>2640</v>
      </c>
      <c r="C16" s="375">
        <v>212</v>
      </c>
      <c r="D16" s="375">
        <v>440</v>
      </c>
      <c r="E16" s="375">
        <v>549</v>
      </c>
      <c r="F16" s="375">
        <v>477</v>
      </c>
      <c r="G16" s="375">
        <v>426</v>
      </c>
      <c r="H16" s="375">
        <v>293</v>
      </c>
      <c r="I16" s="375">
        <v>242</v>
      </c>
    </row>
    <row r="17" spans="1:9" ht="14.25" customHeight="1">
      <c r="A17" s="373" t="s">
        <v>411</v>
      </c>
      <c r="B17" s="371"/>
      <c r="C17" s="356"/>
      <c r="D17" s="356"/>
      <c r="E17" s="356"/>
      <c r="F17" s="356"/>
      <c r="G17" s="356"/>
      <c r="H17" s="356"/>
      <c r="I17" s="356"/>
    </row>
    <row r="18" spans="1:9" ht="12">
      <c r="A18" s="373" t="s">
        <v>617</v>
      </c>
      <c r="B18" s="374">
        <v>2434</v>
      </c>
      <c r="C18" s="375">
        <v>146</v>
      </c>
      <c r="D18" s="375">
        <v>346</v>
      </c>
      <c r="E18" s="375">
        <v>482</v>
      </c>
      <c r="F18" s="375">
        <v>438</v>
      </c>
      <c r="G18" s="375">
        <v>432</v>
      </c>
      <c r="H18" s="375">
        <v>355</v>
      </c>
      <c r="I18" s="375">
        <v>235</v>
      </c>
    </row>
    <row r="19" spans="1:9" ht="12">
      <c r="A19" s="373" t="s">
        <v>618</v>
      </c>
      <c r="B19" s="374">
        <v>2902</v>
      </c>
      <c r="C19" s="375">
        <v>175</v>
      </c>
      <c r="D19" s="375">
        <v>448</v>
      </c>
      <c r="E19" s="375">
        <v>582</v>
      </c>
      <c r="F19" s="375">
        <v>540</v>
      </c>
      <c r="G19" s="375">
        <v>497</v>
      </c>
      <c r="H19" s="375">
        <v>391</v>
      </c>
      <c r="I19" s="375">
        <v>269</v>
      </c>
    </row>
    <row r="20" spans="1:10" ht="12">
      <c r="A20" s="385"/>
      <c r="B20" s="385"/>
      <c r="C20" s="386"/>
      <c r="D20" s="386"/>
      <c r="E20" s="386"/>
      <c r="F20" s="386"/>
      <c r="G20" s="386"/>
      <c r="H20" s="386"/>
      <c r="I20" s="386"/>
      <c r="J20" s="387"/>
    </row>
    <row r="21" spans="1:10" ht="12">
      <c r="A21" s="691" t="s">
        <v>358</v>
      </c>
      <c r="B21" s="691"/>
      <c r="C21" s="691"/>
      <c r="D21" s="691"/>
      <c r="E21" s="691"/>
      <c r="F21" s="691"/>
      <c r="G21" s="691"/>
      <c r="H21" s="691"/>
      <c r="I21" s="691"/>
      <c r="J21" s="58"/>
    </row>
    <row r="22" spans="1:10" ht="12">
      <c r="A22" s="367"/>
      <c r="B22" s="367"/>
      <c r="C22" s="367"/>
      <c r="D22" s="367"/>
      <c r="E22" s="367"/>
      <c r="F22" s="367"/>
      <c r="G22" s="367"/>
      <c r="H22" s="367"/>
      <c r="I22" s="367"/>
      <c r="J22" s="367"/>
    </row>
    <row r="23" spans="1:7" ht="12">
      <c r="A23" s="685" t="s">
        <v>495</v>
      </c>
      <c r="B23" s="685"/>
      <c r="C23" s="685"/>
      <c r="D23" s="685"/>
      <c r="E23" s="685"/>
      <c r="F23" s="685"/>
      <c r="G23" s="685"/>
    </row>
    <row r="24" spans="1:7" ht="12">
      <c r="A24" s="226" t="s">
        <v>313</v>
      </c>
      <c r="B24" s="226"/>
      <c r="C24" s="226"/>
      <c r="D24" s="226"/>
      <c r="E24" s="226"/>
      <c r="F24" s="226"/>
      <c r="G24" s="226"/>
    </row>
    <row r="26" ht="12">
      <c r="A26" s="62" t="s">
        <v>628</v>
      </c>
    </row>
  </sheetData>
  <mergeCells count="4">
    <mergeCell ref="A2:G2"/>
    <mergeCell ref="A21:I21"/>
    <mergeCell ref="A23:G23"/>
    <mergeCell ref="A1:I1"/>
  </mergeCells>
  <hyperlinks>
    <hyperlink ref="J1" location="'Chapter 3'!A1" display="Back to contents"/>
  </hyperlinks>
  <printOptions/>
  <pageMargins left="0.75" right="0.75" top="1" bottom="1" header="0.5" footer="0.5"/>
  <pageSetup fitToHeight="1" fitToWidth="1" horizontalDpi="600" verticalDpi="600" orientation="portrait" paperSize="9" scale="90"/>
</worksheet>
</file>

<file path=xl/worksheets/sheet26.xml><?xml version="1.0" encoding="utf-8"?>
<worksheet xmlns="http://schemas.openxmlformats.org/spreadsheetml/2006/main" xmlns:r="http://schemas.openxmlformats.org/officeDocument/2006/relationships">
  <sheetPr>
    <tabColor indexed="43"/>
    <pageSetUpPr fitToPage="1"/>
  </sheetPr>
  <dimension ref="A1:G26"/>
  <sheetViews>
    <sheetView workbookViewId="0" topLeftCell="A1">
      <selection activeCell="A1" sqref="A1:I1"/>
    </sheetView>
  </sheetViews>
  <sheetFormatPr defaultColWidth="9.140625" defaultRowHeight="12.75"/>
  <cols>
    <col min="1" max="1" width="25.28125" style="7" customWidth="1"/>
    <col min="2" max="2" width="19.421875" style="7" customWidth="1"/>
    <col min="3" max="3" width="16.421875" style="7" customWidth="1"/>
    <col min="4" max="4" width="19.8515625" style="7" customWidth="1"/>
    <col min="5" max="5" width="15.28125" style="7" customWidth="1"/>
    <col min="6" max="16384" width="9.140625" style="7" customWidth="1"/>
  </cols>
  <sheetData>
    <row r="1" spans="1:6" ht="31.5" customHeight="1">
      <c r="A1" s="688" t="s">
        <v>99</v>
      </c>
      <c r="B1" s="688"/>
      <c r="C1" s="688"/>
      <c r="D1" s="688"/>
      <c r="E1" s="688"/>
      <c r="F1" s="591" t="s">
        <v>92</v>
      </c>
    </row>
    <row r="2" spans="1:6" ht="12">
      <c r="A2" s="394"/>
      <c r="B2" s="394"/>
      <c r="C2" s="394"/>
      <c r="D2" s="394"/>
      <c r="E2" s="394"/>
      <c r="F2" s="363"/>
    </row>
    <row r="3" spans="1:6" ht="14.25" customHeight="1">
      <c r="A3" s="364" t="s">
        <v>665</v>
      </c>
      <c r="B3" s="395"/>
      <c r="C3" s="395"/>
      <c r="D3" s="376"/>
      <c r="E3" s="359" t="s">
        <v>666</v>
      </c>
      <c r="F3" s="408"/>
    </row>
    <row r="4" spans="1:6" ht="36" customHeight="1">
      <c r="A4" s="366"/>
      <c r="B4" s="228" t="s">
        <v>359</v>
      </c>
      <c r="C4" s="228" t="s">
        <v>360</v>
      </c>
      <c r="D4" s="228" t="s">
        <v>361</v>
      </c>
      <c r="E4" s="228" t="s">
        <v>362</v>
      </c>
      <c r="F4" s="408"/>
    </row>
    <row r="5" spans="1:6" ht="15.75" customHeight="1">
      <c r="A5" s="364"/>
      <c r="B5" s="368"/>
      <c r="C5" s="368"/>
      <c r="D5" s="368"/>
      <c r="E5" s="368"/>
      <c r="F5" s="408"/>
    </row>
    <row r="6" spans="1:6" ht="12">
      <c r="A6" s="363" t="s">
        <v>617</v>
      </c>
      <c r="B6" s="370"/>
      <c r="C6" s="370"/>
      <c r="D6" s="370"/>
      <c r="E6" s="370"/>
      <c r="F6" s="408"/>
    </row>
    <row r="7" spans="1:6" ht="17.25" customHeight="1">
      <c r="A7" s="356" t="s">
        <v>356</v>
      </c>
      <c r="B7" s="371">
        <v>13</v>
      </c>
      <c r="C7" s="371">
        <v>10</v>
      </c>
      <c r="D7" s="371">
        <v>20</v>
      </c>
      <c r="E7" s="371">
        <v>24</v>
      </c>
      <c r="F7" s="408"/>
    </row>
    <row r="8" spans="1:6" ht="13.5" customHeight="1">
      <c r="A8" s="356" t="s">
        <v>357</v>
      </c>
      <c r="B8" s="371">
        <v>87</v>
      </c>
      <c r="C8" s="371">
        <v>90</v>
      </c>
      <c r="D8" s="371">
        <v>80</v>
      </c>
      <c r="E8" s="371">
        <v>76</v>
      </c>
      <c r="F8" s="408"/>
    </row>
    <row r="9" spans="1:6" ht="12">
      <c r="A9" s="372"/>
      <c r="B9" s="356"/>
      <c r="C9" s="356"/>
      <c r="D9" s="356"/>
      <c r="E9" s="356"/>
      <c r="F9" s="408"/>
    </row>
    <row r="10" spans="1:6" ht="12">
      <c r="A10" s="363" t="s">
        <v>618</v>
      </c>
      <c r="B10" s="356"/>
      <c r="C10" s="356"/>
      <c r="D10" s="356"/>
      <c r="E10" s="356"/>
      <c r="F10" s="408"/>
    </row>
    <row r="11" spans="1:6" ht="13.5" customHeight="1">
      <c r="A11" s="356" t="s">
        <v>356</v>
      </c>
      <c r="B11" s="371">
        <v>9</v>
      </c>
      <c r="C11" s="371">
        <v>10</v>
      </c>
      <c r="D11" s="371">
        <v>17</v>
      </c>
      <c r="E11" s="371">
        <v>25</v>
      </c>
      <c r="F11" s="408"/>
    </row>
    <row r="12" spans="1:6" ht="13.5" customHeight="1">
      <c r="A12" s="356" t="s">
        <v>357</v>
      </c>
      <c r="B12" s="371">
        <v>91</v>
      </c>
      <c r="C12" s="371">
        <v>90</v>
      </c>
      <c r="D12" s="371">
        <v>83</v>
      </c>
      <c r="E12" s="371">
        <v>75</v>
      </c>
      <c r="F12" s="408"/>
    </row>
    <row r="13" spans="1:6" ht="12">
      <c r="A13" s="395"/>
      <c r="B13" s="409"/>
      <c r="C13" s="409"/>
      <c r="D13" s="409"/>
      <c r="E13" s="409"/>
      <c r="F13" s="408"/>
    </row>
    <row r="14" spans="1:6" ht="12.75" customHeight="1">
      <c r="A14" s="373" t="s">
        <v>410</v>
      </c>
      <c r="B14" s="356"/>
      <c r="C14" s="356"/>
      <c r="D14" s="356"/>
      <c r="E14" s="356"/>
      <c r="F14" s="408"/>
    </row>
    <row r="15" spans="1:6" ht="12">
      <c r="A15" s="373" t="s">
        <v>617</v>
      </c>
      <c r="B15" s="375">
        <v>447</v>
      </c>
      <c r="C15" s="375">
        <v>894</v>
      </c>
      <c r="D15" s="375">
        <v>505</v>
      </c>
      <c r="E15" s="375">
        <v>762</v>
      </c>
      <c r="F15" s="408"/>
    </row>
    <row r="16" spans="1:6" ht="12">
      <c r="A16" s="395" t="s">
        <v>618</v>
      </c>
      <c r="B16" s="409">
        <v>819</v>
      </c>
      <c r="C16" s="409">
        <v>815</v>
      </c>
      <c r="D16" s="409">
        <v>527</v>
      </c>
      <c r="E16" s="409">
        <v>477</v>
      </c>
      <c r="F16" s="408"/>
    </row>
    <row r="17" spans="1:6" ht="13.5" customHeight="1">
      <c r="A17" s="373" t="s">
        <v>411</v>
      </c>
      <c r="B17" s="356"/>
      <c r="C17" s="356"/>
      <c r="D17" s="356"/>
      <c r="E17" s="356"/>
      <c r="F17" s="408"/>
    </row>
    <row r="18" spans="1:6" ht="12">
      <c r="A18" s="373" t="s">
        <v>617</v>
      </c>
      <c r="B18" s="375">
        <v>411</v>
      </c>
      <c r="C18" s="375">
        <v>884</v>
      </c>
      <c r="D18" s="375">
        <v>474</v>
      </c>
      <c r="E18" s="375">
        <v>661</v>
      </c>
      <c r="F18" s="408"/>
    </row>
    <row r="19" spans="1:6" ht="12">
      <c r="A19" s="395" t="s">
        <v>618</v>
      </c>
      <c r="B19" s="409">
        <v>904</v>
      </c>
      <c r="C19" s="409">
        <v>918</v>
      </c>
      <c r="D19" s="409">
        <v>580</v>
      </c>
      <c r="E19" s="409">
        <v>498</v>
      </c>
      <c r="F19" s="408"/>
    </row>
    <row r="20" spans="1:6" ht="12">
      <c r="A20" s="376"/>
      <c r="B20" s="378"/>
      <c r="C20" s="378"/>
      <c r="D20" s="378"/>
      <c r="E20" s="378"/>
      <c r="F20" s="408"/>
    </row>
    <row r="21" ht="12">
      <c r="A21" s="395" t="s">
        <v>353</v>
      </c>
    </row>
    <row r="23" spans="1:7" ht="12">
      <c r="A23" s="685" t="s">
        <v>495</v>
      </c>
      <c r="B23" s="685"/>
      <c r="C23" s="685"/>
      <c r="D23" s="685"/>
      <c r="E23" s="685"/>
      <c r="F23" s="685"/>
      <c r="G23" s="685"/>
    </row>
    <row r="24" spans="1:7" ht="12">
      <c r="A24" s="226" t="s">
        <v>313</v>
      </c>
      <c r="B24" s="226"/>
      <c r="C24" s="226"/>
      <c r="D24" s="226"/>
      <c r="E24" s="226"/>
      <c r="F24" s="226"/>
      <c r="G24" s="226"/>
    </row>
    <row r="26" ht="12">
      <c r="A26" s="62" t="s">
        <v>628</v>
      </c>
    </row>
  </sheetData>
  <mergeCells count="2">
    <mergeCell ref="A23:G23"/>
    <mergeCell ref="A1:E1"/>
  </mergeCells>
  <hyperlinks>
    <hyperlink ref="F1" location="'Chapter 3'!A1" display="Back to contents"/>
  </hyperlinks>
  <printOptions/>
  <pageMargins left="0.75" right="0.75" top="1" bottom="1" header="0.5" footer="0.5"/>
  <pageSetup fitToHeight="1" fitToWidth="1" horizontalDpi="600" verticalDpi="600" orientation="portrait" paperSize="9" scale="76"/>
</worksheet>
</file>

<file path=xl/worksheets/sheet27.xml><?xml version="1.0" encoding="utf-8"?>
<worksheet xmlns="http://schemas.openxmlformats.org/spreadsheetml/2006/main" xmlns:r="http://schemas.openxmlformats.org/officeDocument/2006/relationships">
  <sheetPr>
    <tabColor indexed="43"/>
    <pageSetUpPr fitToPage="1"/>
  </sheetPr>
  <dimension ref="A1:J27"/>
  <sheetViews>
    <sheetView workbookViewId="0" topLeftCell="A1">
      <pane ySplit="4" topLeftCell="BM5" activePane="bottomLeft" state="frozen"/>
      <selection pane="topLeft" activeCell="A1" sqref="A1:I1"/>
      <selection pane="bottomLeft" activeCell="A1" sqref="A1:I1"/>
    </sheetView>
  </sheetViews>
  <sheetFormatPr defaultColWidth="9.140625" defaultRowHeight="12.75"/>
  <cols>
    <col min="1" max="1" width="23.7109375" style="7" customWidth="1"/>
    <col min="2" max="6" width="9.140625" style="7" customWidth="1"/>
    <col min="7" max="7" width="2.8515625" style="7" customWidth="1"/>
    <col min="8" max="8" width="9.140625" style="7" customWidth="1"/>
    <col min="9" max="9" width="11.8515625" style="7" customWidth="1"/>
    <col min="10" max="16384" width="9.140625" style="7" customWidth="1"/>
  </cols>
  <sheetData>
    <row r="1" spans="1:10" ht="32.25" customHeight="1">
      <c r="A1" s="643" t="s">
        <v>100</v>
      </c>
      <c r="B1" s="692"/>
      <c r="C1" s="692"/>
      <c r="D1" s="692"/>
      <c r="E1" s="692"/>
      <c r="F1" s="692"/>
      <c r="G1" s="692"/>
      <c r="H1" s="692"/>
      <c r="I1" s="692"/>
      <c r="J1" s="591" t="s">
        <v>92</v>
      </c>
    </row>
    <row r="2" spans="1:9" ht="12">
      <c r="A2" s="689"/>
      <c r="B2" s="689"/>
      <c r="C2" s="689"/>
      <c r="D2" s="689"/>
      <c r="E2" s="683"/>
      <c r="F2" s="683"/>
      <c r="G2" s="683"/>
      <c r="H2" s="683"/>
      <c r="I2" s="683"/>
    </row>
    <row r="3" spans="1:9" ht="12.75" customHeight="1">
      <c r="A3" s="242" t="s">
        <v>665</v>
      </c>
      <c r="B3" s="396"/>
      <c r="C3" s="404"/>
      <c r="D3" s="404"/>
      <c r="E3" s="404"/>
      <c r="F3" s="404"/>
      <c r="G3" s="404"/>
      <c r="H3" s="404"/>
      <c r="I3" s="359" t="s">
        <v>666</v>
      </c>
    </row>
    <row r="4" spans="1:9" ht="21.75">
      <c r="A4" s="366"/>
      <c r="B4" s="228" t="s">
        <v>363</v>
      </c>
      <c r="C4" s="228" t="s">
        <v>364</v>
      </c>
      <c r="D4" s="228" t="s">
        <v>365</v>
      </c>
      <c r="E4" s="410" t="s">
        <v>366</v>
      </c>
      <c r="F4" s="228" t="s">
        <v>270</v>
      </c>
      <c r="G4" s="228"/>
      <c r="H4" s="411" t="s">
        <v>271</v>
      </c>
      <c r="I4" s="228" t="s">
        <v>272</v>
      </c>
    </row>
    <row r="5" spans="1:9" ht="13.5" customHeight="1">
      <c r="A5" s="372"/>
      <c r="B5" s="370"/>
      <c r="C5" s="370"/>
      <c r="D5" s="370"/>
      <c r="E5" s="370"/>
      <c r="F5" s="412"/>
      <c r="G5" s="412"/>
      <c r="H5" s="413"/>
      <c r="I5" s="370"/>
    </row>
    <row r="6" spans="1:9" ht="12.75" customHeight="1">
      <c r="A6" s="414" t="s">
        <v>617</v>
      </c>
      <c r="B6" s="370"/>
      <c r="C6" s="370"/>
      <c r="D6" s="370"/>
      <c r="E6" s="370"/>
      <c r="F6" s="412"/>
      <c r="G6" s="412"/>
      <c r="H6" s="413"/>
      <c r="I6" s="370"/>
    </row>
    <row r="7" spans="1:9" ht="26.25" customHeight="1">
      <c r="A7" s="367" t="s">
        <v>273</v>
      </c>
      <c r="B7" s="368">
        <v>12</v>
      </c>
      <c r="C7" s="368">
        <v>56</v>
      </c>
      <c r="D7" s="368">
        <v>20</v>
      </c>
      <c r="E7" s="368">
        <v>10</v>
      </c>
      <c r="F7" s="358">
        <v>2</v>
      </c>
      <c r="G7" s="358"/>
      <c r="H7" s="582">
        <v>68</v>
      </c>
      <c r="I7" s="368">
        <v>13</v>
      </c>
    </row>
    <row r="8" spans="1:9" ht="50.25" customHeight="1">
      <c r="A8" s="367" t="s">
        <v>274</v>
      </c>
      <c r="B8" s="368">
        <v>19</v>
      </c>
      <c r="C8" s="368">
        <v>55</v>
      </c>
      <c r="D8" s="368">
        <v>17</v>
      </c>
      <c r="E8" s="368">
        <v>7</v>
      </c>
      <c r="F8" s="358">
        <v>1</v>
      </c>
      <c r="G8" s="358"/>
      <c r="H8" s="582">
        <v>75</v>
      </c>
      <c r="I8" s="368">
        <v>8</v>
      </c>
    </row>
    <row r="9" spans="1:9" ht="36" customHeight="1">
      <c r="A9" s="367" t="s">
        <v>275</v>
      </c>
      <c r="B9" s="368">
        <v>2</v>
      </c>
      <c r="C9" s="368">
        <v>7</v>
      </c>
      <c r="D9" s="368">
        <v>15</v>
      </c>
      <c r="E9" s="368">
        <v>42</v>
      </c>
      <c r="F9" s="358">
        <v>34</v>
      </c>
      <c r="G9" s="358"/>
      <c r="H9" s="582">
        <v>9</v>
      </c>
      <c r="I9" s="368">
        <v>76</v>
      </c>
    </row>
    <row r="10" spans="1:9" ht="33">
      <c r="A10" s="367" t="s">
        <v>276</v>
      </c>
      <c r="B10" s="368">
        <v>7</v>
      </c>
      <c r="C10" s="368">
        <v>16</v>
      </c>
      <c r="D10" s="368">
        <v>19</v>
      </c>
      <c r="E10" s="368">
        <v>35</v>
      </c>
      <c r="F10" s="358">
        <v>23</v>
      </c>
      <c r="G10" s="358"/>
      <c r="H10" s="582">
        <v>23</v>
      </c>
      <c r="I10" s="368">
        <v>58</v>
      </c>
    </row>
    <row r="11" spans="1:9" ht="12" customHeight="1">
      <c r="A11" s="367"/>
      <c r="B11" s="370"/>
      <c r="C11" s="370"/>
      <c r="D11" s="370"/>
      <c r="E11" s="370"/>
      <c r="F11" s="412"/>
      <c r="G11" s="412"/>
      <c r="H11" s="413"/>
      <c r="I11" s="370"/>
    </row>
    <row r="12" spans="1:9" ht="18" customHeight="1">
      <c r="A12" s="363" t="s">
        <v>618</v>
      </c>
      <c r="B12" s="370"/>
      <c r="C12" s="370"/>
      <c r="D12" s="370"/>
      <c r="E12" s="370"/>
      <c r="F12" s="412"/>
      <c r="G12" s="412"/>
      <c r="H12" s="413"/>
      <c r="I12" s="370"/>
    </row>
    <row r="13" spans="1:9" ht="30" customHeight="1">
      <c r="A13" s="367" t="s">
        <v>273</v>
      </c>
      <c r="B13" s="368">
        <v>10</v>
      </c>
      <c r="C13" s="368">
        <v>51</v>
      </c>
      <c r="D13" s="368">
        <v>22</v>
      </c>
      <c r="E13" s="368">
        <v>14</v>
      </c>
      <c r="F13" s="358">
        <v>3</v>
      </c>
      <c r="G13" s="358"/>
      <c r="H13" s="582">
        <v>61</v>
      </c>
      <c r="I13" s="368">
        <v>17</v>
      </c>
    </row>
    <row r="14" spans="1:9" ht="54" customHeight="1">
      <c r="A14" s="367" t="s">
        <v>274</v>
      </c>
      <c r="B14" s="368">
        <v>17</v>
      </c>
      <c r="C14" s="368">
        <v>56</v>
      </c>
      <c r="D14" s="368">
        <v>20</v>
      </c>
      <c r="E14" s="368">
        <v>6</v>
      </c>
      <c r="F14" s="358">
        <v>1</v>
      </c>
      <c r="G14" s="358"/>
      <c r="H14" s="582">
        <v>73</v>
      </c>
      <c r="I14" s="368">
        <v>7</v>
      </c>
    </row>
    <row r="15" spans="1:9" ht="40.5" customHeight="1">
      <c r="A15" s="367" t="s">
        <v>275</v>
      </c>
      <c r="B15" s="368">
        <v>2</v>
      </c>
      <c r="C15" s="368">
        <v>4</v>
      </c>
      <c r="D15" s="368">
        <v>14</v>
      </c>
      <c r="E15" s="368">
        <v>40</v>
      </c>
      <c r="F15" s="358">
        <v>40</v>
      </c>
      <c r="G15" s="358"/>
      <c r="H15" s="582">
        <v>6</v>
      </c>
      <c r="I15" s="368">
        <v>80</v>
      </c>
    </row>
    <row r="16" spans="1:9" ht="48.75" customHeight="1">
      <c r="A16" s="367" t="s">
        <v>276</v>
      </c>
      <c r="B16" s="368">
        <v>10</v>
      </c>
      <c r="C16" s="368">
        <v>22</v>
      </c>
      <c r="D16" s="368">
        <v>23</v>
      </c>
      <c r="E16" s="368">
        <v>33</v>
      </c>
      <c r="F16" s="358">
        <v>11</v>
      </c>
      <c r="G16" s="358"/>
      <c r="H16" s="582">
        <v>32</v>
      </c>
      <c r="I16" s="368">
        <v>45</v>
      </c>
    </row>
    <row r="17" spans="1:9" ht="11.25" customHeight="1">
      <c r="A17" s="398"/>
      <c r="B17" s="371"/>
      <c r="C17" s="371"/>
      <c r="D17" s="371"/>
      <c r="E17" s="371"/>
      <c r="F17" s="229"/>
      <c r="G17" s="229"/>
      <c r="H17" s="415"/>
      <c r="I17" s="371"/>
    </row>
    <row r="18" spans="1:9" ht="15.75" customHeight="1">
      <c r="A18" s="58" t="s">
        <v>353</v>
      </c>
      <c r="B18" s="399"/>
      <c r="C18" s="399"/>
      <c r="D18" s="399"/>
      <c r="E18" s="399"/>
      <c r="F18" s="399"/>
      <c r="G18" s="399"/>
      <c r="H18" s="416"/>
      <c r="I18" s="416"/>
    </row>
    <row r="19" spans="1:9" ht="15.75" customHeight="1">
      <c r="A19" s="417" t="s">
        <v>277</v>
      </c>
      <c r="B19" s="418"/>
      <c r="C19" s="418"/>
      <c r="D19" s="418"/>
      <c r="E19" s="418"/>
      <c r="F19" s="418"/>
      <c r="G19" s="418"/>
      <c r="H19" s="418"/>
      <c r="I19" s="418"/>
    </row>
    <row r="20" spans="1:9" ht="13.5" customHeight="1">
      <c r="A20" s="400" t="s">
        <v>278</v>
      </c>
      <c r="B20" s="419"/>
      <c r="C20" s="419"/>
      <c r="D20" s="419"/>
      <c r="E20" s="419"/>
      <c r="F20" s="419"/>
      <c r="G20" s="419"/>
      <c r="H20" s="419"/>
      <c r="I20" s="419"/>
    </row>
    <row r="21" spans="1:9" ht="12.75" customHeight="1">
      <c r="A21" s="693" t="s">
        <v>279</v>
      </c>
      <c r="B21" s="693"/>
      <c r="C21" s="693"/>
      <c r="D21" s="693"/>
      <c r="E21" s="693"/>
      <c r="F21" s="693"/>
      <c r="G21" s="693"/>
      <c r="H21" s="693"/>
      <c r="I21" s="693"/>
    </row>
    <row r="22" spans="1:9" ht="13.5" customHeight="1">
      <c r="A22" s="693" t="s">
        <v>280</v>
      </c>
      <c r="B22" s="693"/>
      <c r="C22" s="693"/>
      <c r="D22" s="693"/>
      <c r="E22" s="693"/>
      <c r="F22" s="693"/>
      <c r="G22" s="693"/>
      <c r="H22" s="693"/>
      <c r="I22" s="693"/>
    </row>
    <row r="23" spans="1:9" ht="25.5" customHeight="1">
      <c r="A23" s="690" t="s">
        <v>281</v>
      </c>
      <c r="B23" s="690"/>
      <c r="C23" s="690"/>
      <c r="D23" s="690"/>
      <c r="E23" s="690"/>
      <c r="F23" s="690"/>
      <c r="G23" s="690"/>
      <c r="H23" s="690"/>
      <c r="I23" s="690"/>
    </row>
    <row r="24" spans="1:8" ht="13.5" customHeight="1">
      <c r="A24" s="685" t="s">
        <v>495</v>
      </c>
      <c r="B24" s="685"/>
      <c r="C24" s="685"/>
      <c r="D24" s="685"/>
      <c r="E24" s="685"/>
      <c r="F24" s="685"/>
      <c r="G24" s="685"/>
      <c r="H24" s="685"/>
    </row>
    <row r="25" spans="1:8" ht="12">
      <c r="A25" s="226" t="s">
        <v>313</v>
      </c>
      <c r="B25" s="226"/>
      <c r="C25" s="226"/>
      <c r="D25" s="226"/>
      <c r="E25" s="226"/>
      <c r="F25" s="226"/>
      <c r="G25" s="226"/>
      <c r="H25" s="226"/>
    </row>
    <row r="27" ht="12">
      <c r="A27" s="62" t="s">
        <v>628</v>
      </c>
    </row>
  </sheetData>
  <mergeCells count="7">
    <mergeCell ref="A1:I1"/>
    <mergeCell ref="A23:I23"/>
    <mergeCell ref="A24:H24"/>
    <mergeCell ref="A2:D2"/>
    <mergeCell ref="E2:I2"/>
    <mergeCell ref="A21:I21"/>
    <mergeCell ref="A22:I22"/>
  </mergeCells>
  <hyperlinks>
    <hyperlink ref="J1" location="'Chapter 3'!A1" display="Back to contents"/>
  </hyperlinks>
  <printOptions/>
  <pageMargins left="0.75" right="0.75" top="1" bottom="1" header="0.5" footer="0.5"/>
  <pageSetup fitToHeight="1" fitToWidth="1" horizontalDpi="600" verticalDpi="600" orientation="portrait" paperSize="9" scale="94"/>
</worksheet>
</file>

<file path=xl/worksheets/sheet28.xml><?xml version="1.0" encoding="utf-8"?>
<worksheet xmlns="http://schemas.openxmlformats.org/spreadsheetml/2006/main" xmlns:r="http://schemas.openxmlformats.org/officeDocument/2006/relationships">
  <sheetPr>
    <tabColor indexed="43"/>
    <pageSetUpPr fitToPage="1"/>
  </sheetPr>
  <dimension ref="A1:J32"/>
  <sheetViews>
    <sheetView workbookViewId="0" topLeftCell="A1">
      <pane ySplit="4" topLeftCell="BM5" activePane="bottomLeft" state="frozen"/>
      <selection pane="topLeft" activeCell="A1" sqref="A1:I1"/>
      <selection pane="bottomLeft" activeCell="A1" sqref="A1:I1"/>
    </sheetView>
  </sheetViews>
  <sheetFormatPr defaultColWidth="9.140625" defaultRowHeight="12.75"/>
  <cols>
    <col min="1" max="1" width="23.7109375" style="7" customWidth="1"/>
    <col min="2" max="6" width="9.140625" style="7" customWidth="1"/>
    <col min="7" max="7" width="3.140625" style="7" customWidth="1"/>
    <col min="8" max="8" width="9.140625" style="7" customWidth="1"/>
    <col min="9" max="9" width="11.8515625" style="7" customWidth="1"/>
    <col min="10" max="16384" width="9.140625" style="7" customWidth="1"/>
  </cols>
  <sheetData>
    <row r="1" spans="1:10" ht="35.25" customHeight="1">
      <c r="A1" s="643" t="s">
        <v>101</v>
      </c>
      <c r="B1" s="692"/>
      <c r="C1" s="692"/>
      <c r="D1" s="692"/>
      <c r="E1" s="692"/>
      <c r="F1" s="692"/>
      <c r="G1" s="692"/>
      <c r="H1" s="692"/>
      <c r="I1" s="692"/>
      <c r="J1" s="591" t="s">
        <v>92</v>
      </c>
    </row>
    <row r="2" spans="1:9" ht="12">
      <c r="A2" s="689"/>
      <c r="B2" s="689"/>
      <c r="C2" s="689"/>
      <c r="D2" s="689"/>
      <c r="E2" s="683"/>
      <c r="F2" s="683"/>
      <c r="G2" s="683"/>
      <c r="H2" s="683"/>
      <c r="I2" s="683"/>
    </row>
    <row r="3" spans="1:9" ht="12.75" customHeight="1">
      <c r="A3" s="242" t="s">
        <v>665</v>
      </c>
      <c r="B3" s="396"/>
      <c r="C3" s="404"/>
      <c r="D3" s="404"/>
      <c r="E3" s="404"/>
      <c r="F3" s="404"/>
      <c r="G3" s="404"/>
      <c r="H3" s="404"/>
      <c r="I3" s="359" t="s">
        <v>666</v>
      </c>
    </row>
    <row r="4" spans="1:9" ht="21.75">
      <c r="A4" s="366"/>
      <c r="B4" s="228" t="s">
        <v>363</v>
      </c>
      <c r="C4" s="228" t="s">
        <v>364</v>
      </c>
      <c r="D4" s="228" t="s">
        <v>365</v>
      </c>
      <c r="E4" s="366" t="s">
        <v>366</v>
      </c>
      <c r="F4" s="228" t="s">
        <v>270</v>
      </c>
      <c r="G4" s="228"/>
      <c r="H4" s="411" t="s">
        <v>271</v>
      </c>
      <c r="I4" s="228" t="s">
        <v>272</v>
      </c>
    </row>
    <row r="5" spans="1:9" ht="12">
      <c r="A5" s="372"/>
      <c r="B5" s="370"/>
      <c r="C5" s="370"/>
      <c r="D5" s="370"/>
      <c r="E5" s="370"/>
      <c r="F5" s="412"/>
      <c r="G5" s="412"/>
      <c r="H5" s="413"/>
      <c r="I5" s="370"/>
    </row>
    <row r="6" spans="1:9" ht="12">
      <c r="A6" s="414" t="s">
        <v>282</v>
      </c>
      <c r="B6" s="370"/>
      <c r="C6" s="370"/>
      <c r="D6" s="370"/>
      <c r="E6" s="370"/>
      <c r="F6" s="412"/>
      <c r="G6" s="412"/>
      <c r="H6" s="413"/>
      <c r="I6" s="370"/>
    </row>
    <row r="7" spans="1:9" ht="12" customHeight="1">
      <c r="A7" s="367" t="s">
        <v>283</v>
      </c>
      <c r="B7" s="370"/>
      <c r="C7" s="370"/>
      <c r="D7" s="370"/>
      <c r="E7" s="370"/>
      <c r="F7" s="412"/>
      <c r="G7" s="412"/>
      <c r="H7" s="413"/>
      <c r="I7" s="370"/>
    </row>
    <row r="8" spans="1:9" ht="18.75" customHeight="1">
      <c r="A8" s="356" t="s">
        <v>284</v>
      </c>
      <c r="B8" s="371">
        <v>18</v>
      </c>
      <c r="C8" s="371">
        <v>49</v>
      </c>
      <c r="D8" s="371">
        <v>20</v>
      </c>
      <c r="E8" s="371">
        <v>9</v>
      </c>
      <c r="F8" s="229">
        <v>5</v>
      </c>
      <c r="G8" s="229"/>
      <c r="H8" s="415">
        <v>66</v>
      </c>
      <c r="I8" s="371">
        <v>14</v>
      </c>
    </row>
    <row r="9" spans="1:9" ht="26.25" customHeight="1">
      <c r="A9" s="356" t="s">
        <v>285</v>
      </c>
      <c r="B9" s="371">
        <v>16</v>
      </c>
      <c r="C9" s="371">
        <v>38</v>
      </c>
      <c r="D9" s="371">
        <v>22</v>
      </c>
      <c r="E9" s="371">
        <v>16</v>
      </c>
      <c r="F9" s="229">
        <v>9</v>
      </c>
      <c r="G9" s="229"/>
      <c r="H9" s="415">
        <v>53</v>
      </c>
      <c r="I9" s="371">
        <v>25</v>
      </c>
    </row>
    <row r="10" spans="1:9" ht="21.75">
      <c r="A10" s="356" t="s">
        <v>286</v>
      </c>
      <c r="B10" s="371">
        <v>5</v>
      </c>
      <c r="C10" s="371">
        <v>31</v>
      </c>
      <c r="D10" s="371">
        <v>31</v>
      </c>
      <c r="E10" s="371">
        <v>24</v>
      </c>
      <c r="F10" s="229">
        <v>9</v>
      </c>
      <c r="G10" s="229"/>
      <c r="H10" s="415">
        <v>36</v>
      </c>
      <c r="I10" s="371">
        <v>33</v>
      </c>
    </row>
    <row r="11" spans="1:9" ht="21.75">
      <c r="A11" s="356" t="s">
        <v>287</v>
      </c>
      <c r="B11" s="371">
        <v>10</v>
      </c>
      <c r="C11" s="371">
        <v>27</v>
      </c>
      <c r="D11" s="371">
        <v>30</v>
      </c>
      <c r="E11" s="371">
        <v>21</v>
      </c>
      <c r="F11" s="229">
        <v>12</v>
      </c>
      <c r="G11" s="229"/>
      <c r="H11" s="415">
        <v>37</v>
      </c>
      <c r="I11" s="371">
        <v>34</v>
      </c>
    </row>
    <row r="12" spans="1:9" ht="15" customHeight="1">
      <c r="A12" s="356" t="s">
        <v>288</v>
      </c>
      <c r="B12" s="371">
        <v>3</v>
      </c>
      <c r="C12" s="371">
        <v>19</v>
      </c>
      <c r="D12" s="371">
        <v>34</v>
      </c>
      <c r="E12" s="371">
        <v>30</v>
      </c>
      <c r="F12" s="229">
        <v>13</v>
      </c>
      <c r="G12" s="229"/>
      <c r="H12" s="415">
        <v>23</v>
      </c>
      <c r="I12" s="371">
        <v>43</v>
      </c>
    </row>
    <row r="13" spans="1:9" ht="12">
      <c r="A13" s="367"/>
      <c r="B13" s="370"/>
      <c r="C13" s="370"/>
      <c r="D13" s="370"/>
      <c r="E13" s="370"/>
      <c r="F13" s="412"/>
      <c r="G13" s="412"/>
      <c r="H13" s="413"/>
      <c r="I13" s="370"/>
    </row>
    <row r="14" spans="1:9" ht="12">
      <c r="A14" s="414" t="s">
        <v>289</v>
      </c>
      <c r="B14" s="370"/>
      <c r="C14" s="370"/>
      <c r="D14" s="370"/>
      <c r="E14" s="370"/>
      <c r="F14" s="412"/>
      <c r="G14" s="412"/>
      <c r="H14" s="413"/>
      <c r="I14" s="370"/>
    </row>
    <row r="15" spans="1:9" ht="13.5" customHeight="1">
      <c r="A15" s="367" t="s">
        <v>283</v>
      </c>
      <c r="B15" s="370"/>
      <c r="C15" s="370"/>
      <c r="D15" s="370"/>
      <c r="E15" s="370"/>
      <c r="F15" s="412"/>
      <c r="G15" s="412"/>
      <c r="H15" s="413"/>
      <c r="I15" s="370"/>
    </row>
    <row r="16" spans="1:9" ht="15" customHeight="1">
      <c r="A16" s="420" t="s">
        <v>284</v>
      </c>
      <c r="B16" s="371">
        <v>22</v>
      </c>
      <c r="C16" s="371">
        <v>51</v>
      </c>
      <c r="D16" s="371">
        <v>14</v>
      </c>
      <c r="E16" s="371">
        <v>9</v>
      </c>
      <c r="F16" s="229">
        <v>3</v>
      </c>
      <c r="G16" s="229"/>
      <c r="H16" s="415">
        <v>73</v>
      </c>
      <c r="I16" s="371">
        <v>13</v>
      </c>
    </row>
    <row r="17" spans="1:9" ht="12">
      <c r="A17" s="420" t="s">
        <v>285</v>
      </c>
      <c r="B17" s="371">
        <v>19</v>
      </c>
      <c r="C17" s="371">
        <v>37</v>
      </c>
      <c r="D17" s="371">
        <v>20</v>
      </c>
      <c r="E17" s="371">
        <v>17</v>
      </c>
      <c r="F17" s="229">
        <v>7</v>
      </c>
      <c r="G17" s="229"/>
      <c r="H17" s="415">
        <v>56</v>
      </c>
      <c r="I17" s="371">
        <v>24</v>
      </c>
    </row>
    <row r="18" spans="1:9" ht="21.75">
      <c r="A18" s="420" t="s">
        <v>286</v>
      </c>
      <c r="B18" s="371">
        <v>10</v>
      </c>
      <c r="C18" s="371">
        <v>42</v>
      </c>
      <c r="D18" s="371">
        <v>23</v>
      </c>
      <c r="E18" s="371">
        <v>18</v>
      </c>
      <c r="F18" s="229">
        <v>7</v>
      </c>
      <c r="G18" s="229"/>
      <c r="H18" s="415">
        <v>52</v>
      </c>
      <c r="I18" s="371">
        <v>25</v>
      </c>
    </row>
    <row r="19" spans="1:9" ht="24" customHeight="1">
      <c r="A19" s="420" t="s">
        <v>287</v>
      </c>
      <c r="B19" s="371">
        <v>13</v>
      </c>
      <c r="C19" s="371">
        <v>30</v>
      </c>
      <c r="D19" s="371">
        <v>27</v>
      </c>
      <c r="E19" s="371">
        <v>20</v>
      </c>
      <c r="F19" s="229">
        <v>9</v>
      </c>
      <c r="G19" s="229"/>
      <c r="H19" s="415">
        <v>43</v>
      </c>
      <c r="I19" s="371">
        <v>30</v>
      </c>
    </row>
    <row r="20" spans="1:9" ht="18.75" customHeight="1">
      <c r="A20" s="420" t="s">
        <v>288</v>
      </c>
      <c r="B20" s="371">
        <v>2</v>
      </c>
      <c r="C20" s="371">
        <v>23</v>
      </c>
      <c r="D20" s="371">
        <v>34</v>
      </c>
      <c r="E20" s="371">
        <v>30</v>
      </c>
      <c r="F20" s="229">
        <v>11</v>
      </c>
      <c r="G20" s="229"/>
      <c r="H20" s="415">
        <v>25</v>
      </c>
      <c r="I20" s="371">
        <v>40</v>
      </c>
    </row>
    <row r="21" spans="1:9" ht="12">
      <c r="A21" s="421"/>
      <c r="B21" s="378"/>
      <c r="C21" s="378"/>
      <c r="D21" s="378"/>
      <c r="E21" s="378"/>
      <c r="F21" s="378"/>
      <c r="G21" s="378"/>
      <c r="H21" s="422"/>
      <c r="I21" s="386"/>
    </row>
    <row r="22" spans="1:9" ht="12">
      <c r="A22" s="357" t="s">
        <v>290</v>
      </c>
      <c r="B22" s="399"/>
      <c r="C22" s="399"/>
      <c r="D22" s="399"/>
      <c r="E22" s="399"/>
      <c r="F22" s="399"/>
      <c r="G22" s="399"/>
      <c r="H22" s="416"/>
      <c r="I22" s="416"/>
    </row>
    <row r="23" spans="1:9" ht="15.75" customHeight="1">
      <c r="A23" s="417" t="s">
        <v>277</v>
      </c>
      <c r="B23" s="418"/>
      <c r="C23" s="418"/>
      <c r="D23" s="418"/>
      <c r="E23" s="418"/>
      <c r="F23" s="418"/>
      <c r="G23" s="418"/>
      <c r="H23" s="418"/>
      <c r="I23" s="418"/>
    </row>
    <row r="24" spans="1:9" ht="13.5" customHeight="1">
      <c r="A24" s="400" t="s">
        <v>278</v>
      </c>
      <c r="B24" s="419"/>
      <c r="C24" s="419"/>
      <c r="D24" s="419"/>
      <c r="E24" s="419"/>
      <c r="F24" s="419"/>
      <c r="G24" s="419"/>
      <c r="H24" s="419"/>
      <c r="I24" s="419"/>
    </row>
    <row r="25" spans="1:9" ht="12">
      <c r="A25" s="693" t="s">
        <v>291</v>
      </c>
      <c r="B25" s="693"/>
      <c r="C25" s="693"/>
      <c r="D25" s="693"/>
      <c r="E25" s="693"/>
      <c r="F25" s="693"/>
      <c r="G25" s="693"/>
      <c r="H25" s="693"/>
      <c r="I25" s="693"/>
    </row>
    <row r="26" spans="1:9" ht="13.5" customHeight="1">
      <c r="A26" s="693" t="s">
        <v>292</v>
      </c>
      <c r="B26" s="693"/>
      <c r="C26" s="693"/>
      <c r="D26" s="693"/>
      <c r="E26" s="693"/>
      <c r="F26" s="693"/>
      <c r="G26" s="693"/>
      <c r="H26" s="693"/>
      <c r="I26" s="693"/>
    </row>
    <row r="27" spans="1:9" ht="12">
      <c r="A27" s="690" t="s">
        <v>281</v>
      </c>
      <c r="B27" s="690"/>
      <c r="C27" s="690"/>
      <c r="D27" s="690"/>
      <c r="E27" s="690"/>
      <c r="F27" s="690"/>
      <c r="G27" s="690"/>
      <c r="H27" s="690"/>
      <c r="I27" s="690"/>
    </row>
    <row r="28" spans="1:9" ht="12">
      <c r="A28" s="694"/>
      <c r="B28" s="694"/>
      <c r="C28" s="694"/>
      <c r="D28" s="694"/>
      <c r="E28" s="694"/>
      <c r="F28" s="694"/>
      <c r="G28" s="694"/>
      <c r="H28" s="694"/>
      <c r="I28" s="694"/>
    </row>
    <row r="29" spans="1:8" ht="12">
      <c r="A29" s="685" t="s">
        <v>495</v>
      </c>
      <c r="B29" s="685"/>
      <c r="C29" s="685"/>
      <c r="D29" s="685"/>
      <c r="E29" s="685"/>
      <c r="F29" s="685"/>
      <c r="G29" s="685"/>
      <c r="H29" s="685"/>
    </row>
    <row r="30" spans="1:8" ht="12">
      <c r="A30" s="226" t="s">
        <v>313</v>
      </c>
      <c r="B30" s="226"/>
      <c r="C30" s="226"/>
      <c r="D30" s="226"/>
      <c r="E30" s="226"/>
      <c r="F30" s="226"/>
      <c r="G30" s="226"/>
      <c r="H30" s="226"/>
    </row>
    <row r="32" ht="12">
      <c r="A32" s="62" t="s">
        <v>628</v>
      </c>
    </row>
  </sheetData>
  <mergeCells count="8">
    <mergeCell ref="A1:I1"/>
    <mergeCell ref="A27:I27"/>
    <mergeCell ref="A28:I28"/>
    <mergeCell ref="A29:H29"/>
    <mergeCell ref="A2:D2"/>
    <mergeCell ref="E2:I2"/>
    <mergeCell ref="A25:I25"/>
    <mergeCell ref="A26:I26"/>
  </mergeCells>
  <hyperlinks>
    <hyperlink ref="J1" location="'Chapter 3'!A1" display="Back to contents"/>
  </hyperlinks>
  <printOptions/>
  <pageMargins left="0.75" right="0.75" top="1" bottom="1" header="0.5" footer="0.5"/>
  <pageSetup fitToHeight="1" fitToWidth="1" horizontalDpi="600" verticalDpi="600" orientation="portrait" paperSize="9" scale="94"/>
</worksheet>
</file>

<file path=xl/worksheets/sheet29.xml><?xml version="1.0" encoding="utf-8"?>
<worksheet xmlns="http://schemas.openxmlformats.org/spreadsheetml/2006/main" xmlns:r="http://schemas.openxmlformats.org/officeDocument/2006/relationships">
  <sheetPr>
    <tabColor indexed="43"/>
    <pageSetUpPr fitToPage="1"/>
  </sheetPr>
  <dimension ref="A1:G36"/>
  <sheetViews>
    <sheetView workbookViewId="0" topLeftCell="A1">
      <pane ySplit="4" topLeftCell="BM5" activePane="bottomLeft" state="frozen"/>
      <selection pane="topLeft" activeCell="A1" sqref="A1:I1"/>
      <selection pane="bottomLeft" activeCell="A1" sqref="A1:I1"/>
    </sheetView>
  </sheetViews>
  <sheetFormatPr defaultColWidth="9.140625" defaultRowHeight="22.5" customHeight="1"/>
  <cols>
    <col min="1" max="1" width="42.7109375" style="7" customWidth="1"/>
    <col min="2" max="2" width="20.7109375" style="7" customWidth="1"/>
    <col min="3" max="3" width="7.421875" style="7" customWidth="1"/>
    <col min="4" max="4" width="6.140625" style="7" customWidth="1"/>
    <col min="5" max="5" width="6.7109375" style="7" customWidth="1"/>
    <col min="6" max="6" width="7.28125" style="7" customWidth="1"/>
    <col min="7" max="16384" width="9.140625" style="7" customWidth="1"/>
  </cols>
  <sheetData>
    <row r="1" spans="1:7" ht="33.75" customHeight="1">
      <c r="A1" s="643" t="s">
        <v>102</v>
      </c>
      <c r="B1" s="687"/>
      <c r="C1" s="687"/>
      <c r="D1" s="687"/>
      <c r="E1" s="687"/>
      <c r="F1" s="687"/>
      <c r="G1" s="591" t="s">
        <v>92</v>
      </c>
    </row>
    <row r="2" spans="1:5" ht="17.25" customHeight="1">
      <c r="A2" s="401"/>
      <c r="B2" s="401"/>
      <c r="C2" s="402"/>
      <c r="D2" s="402"/>
      <c r="E2" s="402"/>
    </row>
    <row r="3" spans="1:5" ht="15" customHeight="1">
      <c r="A3" s="396" t="s">
        <v>293</v>
      </c>
      <c r="B3" s="396"/>
      <c r="C3" s="396"/>
      <c r="D3" s="404"/>
      <c r="E3" s="260" t="s">
        <v>666</v>
      </c>
    </row>
    <row r="4" spans="1:5" ht="16.5" customHeight="1">
      <c r="A4" s="366"/>
      <c r="B4" s="228" t="s">
        <v>294</v>
      </c>
      <c r="C4" s="228">
        <v>13</v>
      </c>
      <c r="D4" s="228">
        <v>14</v>
      </c>
      <c r="E4" s="228">
        <v>15</v>
      </c>
    </row>
    <row r="5" spans="1:5" ht="12">
      <c r="A5" s="364"/>
      <c r="B5" s="58"/>
      <c r="C5" s="358"/>
      <c r="D5" s="358"/>
      <c r="E5" s="358"/>
    </row>
    <row r="6" spans="1:5" ht="12.75" customHeight="1">
      <c r="A6" s="363" t="s">
        <v>282</v>
      </c>
      <c r="B6" s="369"/>
      <c r="C6" s="370"/>
      <c r="D6" s="370"/>
      <c r="E6" s="370"/>
    </row>
    <row r="7" spans="1:5" ht="12.75" customHeight="1">
      <c r="A7" s="400" t="s">
        <v>283</v>
      </c>
      <c r="B7" s="372"/>
      <c r="C7" s="370"/>
      <c r="D7" s="370"/>
      <c r="E7" s="370"/>
    </row>
    <row r="8" spans="1:5" ht="5.25" customHeight="1">
      <c r="A8" s="400"/>
      <c r="B8" s="372"/>
      <c r="C8" s="370"/>
      <c r="D8" s="370"/>
      <c r="E8" s="370"/>
    </row>
    <row r="9" spans="1:5" ht="12.75" customHeight="1">
      <c r="A9" s="423" t="s">
        <v>284</v>
      </c>
      <c r="B9" s="371">
        <v>66</v>
      </c>
      <c r="C9" s="371">
        <v>56</v>
      </c>
      <c r="D9" s="371">
        <v>65</v>
      </c>
      <c r="E9" s="371">
        <v>78</v>
      </c>
    </row>
    <row r="10" spans="1:5" ht="12.75" customHeight="1">
      <c r="A10" s="423" t="s">
        <v>285</v>
      </c>
      <c r="B10" s="371">
        <v>53</v>
      </c>
      <c r="C10" s="371">
        <v>57</v>
      </c>
      <c r="D10" s="371">
        <v>56</v>
      </c>
      <c r="E10" s="371">
        <v>46</v>
      </c>
    </row>
    <row r="11" spans="1:5" ht="12.75" customHeight="1">
      <c r="A11" s="423" t="s">
        <v>286</v>
      </c>
      <c r="B11" s="371">
        <v>36</v>
      </c>
      <c r="C11" s="371">
        <v>26</v>
      </c>
      <c r="D11" s="371">
        <v>35</v>
      </c>
      <c r="E11" s="371">
        <v>49</v>
      </c>
    </row>
    <row r="12" spans="1:5" ht="12.75" customHeight="1">
      <c r="A12" s="423" t="s">
        <v>287</v>
      </c>
      <c r="B12" s="371">
        <v>37</v>
      </c>
      <c r="C12" s="371">
        <v>27</v>
      </c>
      <c r="D12" s="371">
        <v>38</v>
      </c>
      <c r="E12" s="371">
        <v>45</v>
      </c>
    </row>
    <row r="13" spans="1:5" ht="12.75" customHeight="1">
      <c r="A13" s="423" t="s">
        <v>288</v>
      </c>
      <c r="B13" s="371">
        <v>23</v>
      </c>
      <c r="C13" s="371">
        <v>16</v>
      </c>
      <c r="D13" s="371">
        <v>22</v>
      </c>
      <c r="E13" s="371">
        <v>31</v>
      </c>
    </row>
    <row r="14" spans="1:5" ht="12.75" customHeight="1">
      <c r="A14" s="372"/>
      <c r="B14" s="370"/>
      <c r="C14" s="370"/>
      <c r="D14" s="370"/>
      <c r="E14" s="370"/>
    </row>
    <row r="15" spans="1:5" ht="12.75" customHeight="1">
      <c r="A15" s="363" t="s">
        <v>289</v>
      </c>
      <c r="B15" s="370"/>
      <c r="C15" s="370"/>
      <c r="D15" s="370"/>
      <c r="E15" s="370"/>
    </row>
    <row r="16" spans="1:5" ht="12.75" customHeight="1">
      <c r="A16" s="367" t="s">
        <v>283</v>
      </c>
      <c r="B16" s="370"/>
      <c r="C16" s="370"/>
      <c r="D16" s="370"/>
      <c r="E16" s="370"/>
    </row>
    <row r="17" spans="1:5" ht="5.25" customHeight="1">
      <c r="A17" s="367"/>
      <c r="B17" s="370"/>
      <c r="C17" s="370"/>
      <c r="D17" s="370"/>
      <c r="E17" s="370"/>
    </row>
    <row r="18" spans="1:5" ht="12.75" customHeight="1">
      <c r="A18" s="356" t="s">
        <v>284</v>
      </c>
      <c r="B18" s="371">
        <v>73</v>
      </c>
      <c r="C18" s="371">
        <v>62</v>
      </c>
      <c r="D18" s="371">
        <v>78</v>
      </c>
      <c r="E18" s="371">
        <v>80</v>
      </c>
    </row>
    <row r="19" spans="1:5" ht="12.75" customHeight="1">
      <c r="A19" s="356" t="s">
        <v>285</v>
      </c>
      <c r="B19" s="371">
        <v>56</v>
      </c>
      <c r="C19" s="371">
        <v>63</v>
      </c>
      <c r="D19" s="371">
        <v>58</v>
      </c>
      <c r="E19" s="371">
        <v>49</v>
      </c>
    </row>
    <row r="20" spans="1:5" ht="12.75" customHeight="1">
      <c r="A20" s="356" t="s">
        <v>286</v>
      </c>
      <c r="B20" s="371">
        <v>52</v>
      </c>
      <c r="C20" s="371">
        <v>39</v>
      </c>
      <c r="D20" s="371">
        <v>57</v>
      </c>
      <c r="E20" s="371">
        <v>61</v>
      </c>
    </row>
    <row r="21" spans="1:5" ht="12.75" customHeight="1">
      <c r="A21" s="238" t="s">
        <v>287</v>
      </c>
      <c r="B21" s="371">
        <v>43</v>
      </c>
      <c r="C21" s="371">
        <v>41</v>
      </c>
      <c r="D21" s="371">
        <v>42</v>
      </c>
      <c r="E21" s="371">
        <v>46</v>
      </c>
    </row>
    <row r="22" spans="1:5" ht="12.75" customHeight="1">
      <c r="A22" s="356" t="s">
        <v>288</v>
      </c>
      <c r="B22" s="371">
        <v>25</v>
      </c>
      <c r="C22" s="371">
        <v>25</v>
      </c>
      <c r="D22" s="371">
        <v>25</v>
      </c>
      <c r="E22" s="371">
        <v>26</v>
      </c>
    </row>
    <row r="23" spans="1:5" ht="12.75" customHeight="1">
      <c r="A23" s="372"/>
      <c r="B23" s="370"/>
      <c r="C23" s="370"/>
      <c r="D23" s="370"/>
      <c r="E23" s="370"/>
    </row>
    <row r="24" spans="1:5" ht="15" customHeight="1">
      <c r="A24" s="373" t="s">
        <v>295</v>
      </c>
      <c r="B24" s="424"/>
      <c r="C24" s="424"/>
      <c r="D24" s="424"/>
      <c r="E24" s="424"/>
    </row>
    <row r="25" spans="1:5" ht="12.75" customHeight="1">
      <c r="A25" s="373" t="s">
        <v>282</v>
      </c>
      <c r="B25" s="375">
        <v>711</v>
      </c>
      <c r="C25" s="375">
        <v>239</v>
      </c>
      <c r="D25" s="375">
        <v>250</v>
      </c>
      <c r="E25" s="375">
        <v>222</v>
      </c>
    </row>
    <row r="26" spans="1:5" ht="12.75" customHeight="1">
      <c r="A26" s="395" t="s">
        <v>289</v>
      </c>
      <c r="B26" s="409">
        <v>672</v>
      </c>
      <c r="C26" s="409">
        <v>226</v>
      </c>
      <c r="D26" s="409">
        <v>232</v>
      </c>
      <c r="E26" s="409">
        <v>214</v>
      </c>
    </row>
    <row r="27" spans="1:5" ht="12.75" customHeight="1">
      <c r="A27" s="373" t="s">
        <v>296</v>
      </c>
      <c r="B27" s="370"/>
      <c r="C27" s="370"/>
      <c r="D27" s="370"/>
      <c r="E27" s="370"/>
    </row>
    <row r="28" spans="1:5" ht="12.75" customHeight="1">
      <c r="A28" s="373" t="s">
        <v>282</v>
      </c>
      <c r="B28" s="375">
        <v>770</v>
      </c>
      <c r="C28" s="375">
        <v>279</v>
      </c>
      <c r="D28" s="375">
        <v>257</v>
      </c>
      <c r="E28" s="375">
        <v>234</v>
      </c>
    </row>
    <row r="29" spans="1:5" ht="12.75" customHeight="1">
      <c r="A29" s="376" t="s">
        <v>289</v>
      </c>
      <c r="B29" s="378">
        <v>731</v>
      </c>
      <c r="C29" s="378">
        <v>275</v>
      </c>
      <c r="D29" s="378">
        <v>238</v>
      </c>
      <c r="E29" s="378">
        <v>218</v>
      </c>
    </row>
    <row r="30" ht="14.25" customHeight="1">
      <c r="A30" s="58" t="s">
        <v>290</v>
      </c>
    </row>
    <row r="31" spans="1:5" ht="14.25" customHeight="1">
      <c r="A31" s="599" t="s">
        <v>297</v>
      </c>
      <c r="B31" s="695"/>
      <c r="C31" s="695"/>
      <c r="D31" s="695"/>
      <c r="E31" s="695"/>
    </row>
    <row r="32" spans="1:5" ht="14.25" customHeight="1">
      <c r="A32" s="425"/>
      <c r="B32" s="426"/>
      <c r="C32" s="426"/>
      <c r="D32" s="426"/>
      <c r="E32" s="426"/>
    </row>
    <row r="33" spans="1:7" ht="13.5" customHeight="1">
      <c r="A33" s="380" t="s">
        <v>495</v>
      </c>
      <c r="B33" s="380"/>
      <c r="C33" s="380"/>
      <c r="D33" s="380"/>
      <c r="E33" s="380"/>
      <c r="F33" s="380"/>
      <c r="G33" s="380"/>
    </row>
    <row r="34" spans="1:7" ht="14.25" customHeight="1">
      <c r="A34" s="226" t="s">
        <v>313</v>
      </c>
      <c r="B34" s="226"/>
      <c r="C34" s="226"/>
      <c r="D34" s="226"/>
      <c r="E34" s="226"/>
      <c r="F34" s="226"/>
      <c r="G34" s="226"/>
    </row>
    <row r="35" ht="12.75" customHeight="1"/>
    <row r="36" ht="12.75" customHeight="1">
      <c r="A36" s="62" t="s">
        <v>628</v>
      </c>
    </row>
    <row r="37" ht="12.75" customHeight="1"/>
    <row r="38" ht="12.75" customHeight="1"/>
  </sheetData>
  <mergeCells count="2">
    <mergeCell ref="A31:E31"/>
    <mergeCell ref="A1:F1"/>
  </mergeCells>
  <hyperlinks>
    <hyperlink ref="G1" location="'Chapter 3'!A1" display="Back to contents"/>
  </hyperlinks>
  <printOptions/>
  <pageMargins left="0.75" right="0.75" top="1" bottom="1" header="0.5" footer="0.5"/>
  <pageSetup fitToHeight="1" fitToWidth="1" horizontalDpi="600" verticalDpi="600" orientation="portrait" paperSize="9" scale="96"/>
</worksheet>
</file>

<file path=xl/worksheets/sheet3.xml><?xml version="1.0" encoding="utf-8"?>
<worksheet xmlns="http://schemas.openxmlformats.org/spreadsheetml/2006/main" xmlns:r="http://schemas.openxmlformats.org/officeDocument/2006/relationships">
  <sheetPr>
    <tabColor indexed="44"/>
    <pageSetUpPr fitToPage="1"/>
  </sheetPr>
  <dimension ref="A1:P137"/>
  <sheetViews>
    <sheetView zoomScaleSheetLayoutView="100" workbookViewId="0" topLeftCell="A1">
      <selection activeCell="L13" sqref="L13"/>
    </sheetView>
  </sheetViews>
  <sheetFormatPr defaultColWidth="9.140625" defaultRowHeight="12.75"/>
  <cols>
    <col min="1" max="1" width="2.8515625" style="7" customWidth="1"/>
    <col min="2" max="2" width="9.421875" style="7" customWidth="1"/>
    <col min="3" max="12" width="9.140625" style="7" customWidth="1"/>
    <col min="13" max="13" width="14.421875" style="7" customWidth="1"/>
    <col min="14" max="16384" width="9.140625" style="7" customWidth="1"/>
  </cols>
  <sheetData>
    <row r="1" spans="1:16" ht="12">
      <c r="A1" s="1"/>
      <c r="B1" s="2"/>
      <c r="C1" s="1"/>
      <c r="D1" s="1"/>
      <c r="E1" s="1"/>
      <c r="F1" s="1"/>
      <c r="G1" s="1"/>
      <c r="H1" s="1"/>
      <c r="I1" s="1"/>
      <c r="J1" s="1"/>
      <c r="K1" s="1"/>
      <c r="L1" s="1"/>
      <c r="M1" s="1"/>
      <c r="N1" s="1"/>
      <c r="O1" s="1"/>
      <c r="P1" s="1"/>
    </row>
    <row r="2" spans="1:16" ht="32.25" customHeight="1">
      <c r="A2" s="3"/>
      <c r="B2" s="4" t="s">
        <v>697</v>
      </c>
      <c r="C2" s="3"/>
      <c r="D2" s="3"/>
      <c r="E2" s="3"/>
      <c r="F2" s="3"/>
      <c r="G2" s="3"/>
      <c r="H2" s="3"/>
      <c r="I2" s="3"/>
      <c r="J2" s="3"/>
      <c r="K2" s="3"/>
      <c r="L2" s="3"/>
      <c r="M2" s="3"/>
      <c r="N2" s="3"/>
      <c r="O2" s="3"/>
      <c r="P2" s="3"/>
    </row>
    <row r="3" spans="1:16" s="255" customFormat="1" ht="33" customHeight="1">
      <c r="A3" s="5"/>
      <c r="B3" s="6" t="s">
        <v>695</v>
      </c>
      <c r="C3" s="5"/>
      <c r="D3" s="5"/>
      <c r="E3" s="5"/>
      <c r="F3" s="5"/>
      <c r="G3" s="5"/>
      <c r="H3" s="5"/>
      <c r="I3" s="5"/>
      <c r="J3" s="5"/>
      <c r="K3" s="5"/>
      <c r="L3" s="5"/>
      <c r="M3" s="5"/>
      <c r="N3" s="5"/>
      <c r="O3" s="5"/>
      <c r="P3" s="5"/>
    </row>
    <row r="4" ht="12">
      <c r="B4" s="8"/>
    </row>
    <row r="5" spans="2:3" ht="12">
      <c r="B5" s="9">
        <v>4.1</v>
      </c>
      <c r="C5" s="7" t="s">
        <v>683</v>
      </c>
    </row>
    <row r="6" ht="12">
      <c r="B6" s="8"/>
    </row>
    <row r="7" spans="2:3" ht="12">
      <c r="B7" s="9">
        <v>4.2</v>
      </c>
      <c r="C7" s="7" t="s">
        <v>684</v>
      </c>
    </row>
    <row r="8" ht="12">
      <c r="B8" s="8"/>
    </row>
    <row r="9" spans="2:15" ht="12.75" customHeight="1">
      <c r="B9" s="9">
        <v>4.3</v>
      </c>
      <c r="C9" s="7" t="s">
        <v>685</v>
      </c>
      <c r="D9" s="11"/>
      <c r="E9" s="11"/>
      <c r="F9" s="11"/>
      <c r="G9" s="11"/>
      <c r="H9" s="11"/>
      <c r="I9" s="11"/>
      <c r="J9" s="11"/>
      <c r="K9" s="11"/>
      <c r="L9" s="11"/>
      <c r="M9" s="11"/>
      <c r="N9" s="11"/>
      <c r="O9" s="11"/>
    </row>
    <row r="10" ht="12">
      <c r="B10" s="8"/>
    </row>
    <row r="11" spans="2:15" ht="12.75" customHeight="1">
      <c r="B11" s="9">
        <v>4.4</v>
      </c>
      <c r="C11" s="7" t="s">
        <v>686</v>
      </c>
      <c r="D11" s="11"/>
      <c r="E11" s="11"/>
      <c r="F11" s="11"/>
      <c r="G11" s="11"/>
      <c r="H11" s="11"/>
      <c r="I11" s="11"/>
      <c r="J11" s="11"/>
      <c r="K11" s="11"/>
      <c r="L11" s="11"/>
      <c r="M11" s="11"/>
      <c r="N11" s="11"/>
      <c r="O11" s="11"/>
    </row>
    <row r="12" ht="12">
      <c r="B12" s="8"/>
    </row>
    <row r="13" spans="2:15" ht="12.75" customHeight="1">
      <c r="B13" s="9">
        <v>4.5</v>
      </c>
      <c r="C13" s="7" t="s">
        <v>687</v>
      </c>
      <c r="D13" s="11"/>
      <c r="E13" s="11"/>
      <c r="F13" s="11"/>
      <c r="G13" s="11"/>
      <c r="H13" s="11"/>
      <c r="I13" s="11"/>
      <c r="J13" s="11"/>
      <c r="K13" s="11"/>
      <c r="L13" s="11"/>
      <c r="M13" s="11"/>
      <c r="N13" s="11"/>
      <c r="O13" s="11"/>
    </row>
    <row r="14" ht="12">
      <c r="B14" s="8"/>
    </row>
    <row r="15" spans="2:3" ht="12">
      <c r="B15" s="9">
        <v>4.6</v>
      </c>
      <c r="C15" s="7" t="s">
        <v>688</v>
      </c>
    </row>
    <row r="16" ht="12">
      <c r="B16" s="8"/>
    </row>
    <row r="17" spans="2:3" ht="12">
      <c r="B17" s="9">
        <v>4.7</v>
      </c>
      <c r="C17" s="7" t="s">
        <v>689</v>
      </c>
    </row>
    <row r="18" ht="12">
      <c r="B18" s="8"/>
    </row>
    <row r="19" spans="2:3" ht="12">
      <c r="B19" s="592">
        <v>4.8</v>
      </c>
      <c r="C19" s="7" t="s">
        <v>690</v>
      </c>
    </row>
    <row r="20" ht="12">
      <c r="B20" s="10"/>
    </row>
    <row r="21" spans="2:3" ht="12">
      <c r="B21" s="592">
        <v>4.9</v>
      </c>
      <c r="C21" s="7" t="s">
        <v>691</v>
      </c>
    </row>
    <row r="22" ht="12">
      <c r="B22" s="12"/>
    </row>
    <row r="23" spans="2:13" ht="12.75" customHeight="1">
      <c r="B23" s="10">
        <v>4.1</v>
      </c>
      <c r="C23" s="594" t="s">
        <v>692</v>
      </c>
      <c r="D23" s="594"/>
      <c r="E23" s="594"/>
      <c r="F23" s="594"/>
      <c r="G23" s="594"/>
      <c r="H23" s="594"/>
      <c r="I23" s="594"/>
      <c r="J23" s="594"/>
      <c r="K23" s="594"/>
      <c r="L23" s="594"/>
      <c r="M23" s="594"/>
    </row>
    <row r="24" spans="2:13" ht="12">
      <c r="B24" s="10"/>
      <c r="C24" s="594"/>
      <c r="D24" s="594"/>
      <c r="E24" s="594"/>
      <c r="F24" s="594"/>
      <c r="G24" s="594"/>
      <c r="H24" s="594"/>
      <c r="I24" s="594"/>
      <c r="J24" s="594"/>
      <c r="K24" s="594"/>
      <c r="L24" s="594"/>
      <c r="M24" s="594"/>
    </row>
    <row r="25" ht="12">
      <c r="B25" s="12"/>
    </row>
    <row r="26" spans="2:15" s="13" customFormat="1" ht="27.75" customHeight="1">
      <c r="B26" s="14">
        <v>4.11</v>
      </c>
      <c r="C26" s="595" t="s">
        <v>693</v>
      </c>
      <c r="D26" s="595"/>
      <c r="E26" s="595"/>
      <c r="F26" s="595"/>
      <c r="G26" s="595"/>
      <c r="H26" s="595"/>
      <c r="I26" s="595"/>
      <c r="J26" s="595"/>
      <c r="K26" s="595"/>
      <c r="L26" s="595"/>
      <c r="M26" s="595"/>
      <c r="N26" s="360"/>
      <c r="O26" s="360"/>
    </row>
    <row r="27" ht="12">
      <c r="B27" s="8"/>
    </row>
    <row r="28" spans="2:3" ht="12">
      <c r="B28" s="9">
        <v>4.12</v>
      </c>
      <c r="C28" s="7" t="s">
        <v>694</v>
      </c>
    </row>
    <row r="29" ht="12">
      <c r="B29" s="8"/>
    </row>
    <row r="30" ht="12">
      <c r="B30" s="8"/>
    </row>
    <row r="31" ht="12">
      <c r="B31" s="8"/>
    </row>
    <row r="32" ht="12">
      <c r="B32" s="8"/>
    </row>
    <row r="33" ht="12">
      <c r="B33" s="8"/>
    </row>
    <row r="34" ht="12">
      <c r="B34" s="8"/>
    </row>
    <row r="35" ht="12">
      <c r="B35" s="8"/>
    </row>
    <row r="36" ht="12">
      <c r="B36" s="8"/>
    </row>
    <row r="37" ht="12">
      <c r="B37" s="8"/>
    </row>
    <row r="38" ht="12">
      <c r="B38" s="8"/>
    </row>
    <row r="39" ht="12">
      <c r="B39" s="8"/>
    </row>
    <row r="40" ht="12">
      <c r="B40" s="8"/>
    </row>
    <row r="41" ht="12">
      <c r="B41" s="8"/>
    </row>
    <row r="42" ht="12">
      <c r="B42" s="8"/>
    </row>
    <row r="43" ht="12">
      <c r="B43" s="8"/>
    </row>
    <row r="44" ht="12">
      <c r="B44" s="8"/>
    </row>
    <row r="45" ht="12">
      <c r="B45" s="8"/>
    </row>
    <row r="46" ht="12">
      <c r="B46" s="8"/>
    </row>
    <row r="47" ht="12">
      <c r="B47" s="8"/>
    </row>
    <row r="48" ht="12">
      <c r="B48" s="8"/>
    </row>
    <row r="49" ht="12">
      <c r="B49" s="8"/>
    </row>
    <row r="50" ht="12">
      <c r="B50" s="8"/>
    </row>
    <row r="51" ht="12">
      <c r="B51" s="8"/>
    </row>
    <row r="52" ht="12">
      <c r="B52" s="8"/>
    </row>
    <row r="53" ht="12">
      <c r="B53" s="8"/>
    </row>
    <row r="54" ht="12">
      <c r="B54" s="8"/>
    </row>
    <row r="55" ht="12">
      <c r="B55" s="8"/>
    </row>
    <row r="56" ht="12">
      <c r="B56" s="8"/>
    </row>
    <row r="57" ht="12">
      <c r="B57" s="8"/>
    </row>
    <row r="58" ht="12">
      <c r="B58" s="8"/>
    </row>
    <row r="59" ht="12">
      <c r="B59" s="8"/>
    </row>
    <row r="60" ht="12">
      <c r="B60" s="8"/>
    </row>
    <row r="61" ht="12">
      <c r="B61" s="8"/>
    </row>
    <row r="62" ht="12">
      <c r="B62" s="8"/>
    </row>
    <row r="63" ht="12">
      <c r="B63" s="8"/>
    </row>
    <row r="64" ht="12">
      <c r="B64" s="8"/>
    </row>
    <row r="65" ht="12">
      <c r="B65" s="8"/>
    </row>
    <row r="66" ht="12">
      <c r="B66" s="8"/>
    </row>
    <row r="67" ht="12">
      <c r="B67" s="8"/>
    </row>
    <row r="68" ht="12">
      <c r="B68" s="8"/>
    </row>
    <row r="69" ht="12">
      <c r="B69" s="8"/>
    </row>
    <row r="70" ht="12">
      <c r="B70" s="8"/>
    </row>
    <row r="71" ht="12">
      <c r="B71" s="8"/>
    </row>
    <row r="72" ht="12">
      <c r="B72" s="8"/>
    </row>
    <row r="73" ht="12">
      <c r="B73" s="8"/>
    </row>
    <row r="74" ht="12">
      <c r="B74" s="8"/>
    </row>
    <row r="75" ht="12">
      <c r="B75" s="8"/>
    </row>
    <row r="76" ht="12">
      <c r="B76" s="8"/>
    </row>
    <row r="77" ht="12">
      <c r="B77" s="8"/>
    </row>
    <row r="78" ht="12">
      <c r="B78" s="8"/>
    </row>
    <row r="79" ht="12">
      <c r="B79" s="8"/>
    </row>
    <row r="80" ht="12">
      <c r="B80" s="8"/>
    </row>
    <row r="81" ht="12">
      <c r="B81" s="8"/>
    </row>
    <row r="82" ht="12">
      <c r="B82" s="8"/>
    </row>
    <row r="83" ht="12">
      <c r="B83" s="8"/>
    </row>
    <row r="84" ht="12">
      <c r="B84" s="8"/>
    </row>
    <row r="85" ht="12">
      <c r="B85" s="8"/>
    </row>
    <row r="86" ht="12">
      <c r="B86" s="8"/>
    </row>
    <row r="87" ht="12">
      <c r="B87" s="8"/>
    </row>
    <row r="88" ht="12">
      <c r="B88" s="8"/>
    </row>
    <row r="89" ht="12">
      <c r="B89" s="8"/>
    </row>
    <row r="90" ht="12">
      <c r="B90" s="8"/>
    </row>
    <row r="91" ht="12">
      <c r="B91" s="8"/>
    </row>
    <row r="92" ht="12">
      <c r="B92" s="8"/>
    </row>
    <row r="93" ht="12">
      <c r="B93" s="8"/>
    </row>
    <row r="94" ht="12">
      <c r="B94" s="8"/>
    </row>
    <row r="95" ht="12">
      <c r="B95" s="8"/>
    </row>
    <row r="96" ht="12">
      <c r="B96" s="8"/>
    </row>
    <row r="97" ht="12">
      <c r="B97" s="8"/>
    </row>
    <row r="98" ht="12">
      <c r="B98" s="8"/>
    </row>
    <row r="99" ht="12">
      <c r="B99" s="8"/>
    </row>
    <row r="100" ht="12">
      <c r="B100" s="8"/>
    </row>
    <row r="101" ht="12">
      <c r="B101" s="8"/>
    </row>
    <row r="102" ht="12">
      <c r="B102" s="8"/>
    </row>
    <row r="103" ht="12">
      <c r="B103" s="8"/>
    </row>
    <row r="104" ht="12">
      <c r="B104" s="8"/>
    </row>
    <row r="105" ht="12">
      <c r="B105" s="8"/>
    </row>
    <row r="106" ht="12">
      <c r="B106" s="8"/>
    </row>
    <row r="107" ht="12">
      <c r="B107" s="8"/>
    </row>
    <row r="108" ht="12">
      <c r="B108" s="8"/>
    </row>
    <row r="109" ht="12">
      <c r="B109" s="8"/>
    </row>
    <row r="110" ht="12">
      <c r="B110" s="8"/>
    </row>
    <row r="111" ht="12">
      <c r="B111" s="8"/>
    </row>
    <row r="112" ht="12">
      <c r="B112" s="8"/>
    </row>
    <row r="113" ht="12">
      <c r="B113" s="8"/>
    </row>
    <row r="114" ht="12">
      <c r="B114" s="8"/>
    </row>
    <row r="115" ht="12">
      <c r="B115" s="8"/>
    </row>
    <row r="116" ht="12">
      <c r="B116" s="8"/>
    </row>
    <row r="117" ht="12">
      <c r="B117" s="8"/>
    </row>
    <row r="118" ht="12">
      <c r="B118" s="8"/>
    </row>
    <row r="119" ht="12">
      <c r="B119" s="8"/>
    </row>
    <row r="120" ht="12">
      <c r="B120" s="8"/>
    </row>
    <row r="121" ht="12">
      <c r="B121" s="8"/>
    </row>
    <row r="122" ht="12">
      <c r="B122" s="8"/>
    </row>
    <row r="123" ht="12">
      <c r="B123" s="8"/>
    </row>
    <row r="124" ht="12">
      <c r="B124" s="8"/>
    </row>
    <row r="125" ht="12">
      <c r="B125" s="8"/>
    </row>
    <row r="126" ht="12">
      <c r="B126" s="8"/>
    </row>
    <row r="127" ht="12">
      <c r="B127" s="8"/>
    </row>
    <row r="128" ht="12">
      <c r="B128" s="8"/>
    </row>
    <row r="129" ht="12">
      <c r="B129" s="8"/>
    </row>
    <row r="130" ht="12">
      <c r="B130" s="8"/>
    </row>
    <row r="131" ht="12">
      <c r="B131" s="8"/>
    </row>
    <row r="132" ht="12">
      <c r="B132" s="8"/>
    </row>
    <row r="133" ht="12">
      <c r="B133" s="8"/>
    </row>
    <row r="134" ht="12">
      <c r="B134" s="8"/>
    </row>
    <row r="135" ht="12">
      <c r="B135" s="8"/>
    </row>
    <row r="136" ht="12">
      <c r="B136" s="8"/>
    </row>
    <row r="137" ht="12">
      <c r="B137" s="8"/>
    </row>
  </sheetData>
  <mergeCells count="2">
    <mergeCell ref="C23:M24"/>
    <mergeCell ref="C26:M26"/>
  </mergeCells>
  <hyperlinks>
    <hyperlink ref="B5" location="'4.1'!A1" display="'4.1'!A1"/>
    <hyperlink ref="B7" location="'4.2'!A1" display="'4.2'!A1"/>
    <hyperlink ref="B9" location="'4.3'!A1" display="'4.3'!A1"/>
    <hyperlink ref="B11" location="'4.4'!A1" display="'4.4'!A1"/>
    <hyperlink ref="B13" location="'4.5'!A1" display="'4.5'!A1"/>
    <hyperlink ref="B15" location="'4.6'!A1" display="'4.6'!A1"/>
    <hyperlink ref="B17" location="'4.7'!A1" display="'4.7'!A1"/>
    <hyperlink ref="B19" location="'4.8'!A1" display="'4.8'!A1"/>
    <hyperlink ref="B21" location="'4.9'!A1" display="'4.9'!A1"/>
    <hyperlink ref="B23" location="'4.10'!A1" display="'4.10'!A1"/>
    <hyperlink ref="B26" location="'4.11'!A1" display="'4.11'!A1"/>
    <hyperlink ref="B28" location="'4.12'!A1" display="'4.12'!A1"/>
  </hyperlinks>
  <printOptions/>
  <pageMargins left="0.75" right="0.75" top="1" bottom="1" header="0.5" footer="0.5"/>
  <pageSetup fitToHeight="1" fitToWidth="1" horizontalDpi="600" verticalDpi="600" orientation="landscape" paperSize="9" scale="97"/>
  <rowBreaks count="1" manualBreakCount="1">
    <brk id="33" max="255" man="1"/>
  </rowBreaks>
  <drawing r:id="rId1"/>
</worksheet>
</file>

<file path=xl/worksheets/sheet30.xml><?xml version="1.0" encoding="utf-8"?>
<worksheet xmlns="http://schemas.openxmlformats.org/spreadsheetml/2006/main" xmlns:r="http://schemas.openxmlformats.org/officeDocument/2006/relationships">
  <sheetPr>
    <tabColor indexed="44"/>
    <pageSetUpPr fitToPage="1"/>
  </sheetPr>
  <dimension ref="A1:J43"/>
  <sheetViews>
    <sheetView workbookViewId="0" topLeftCell="A1">
      <pane ySplit="4" topLeftCell="BM5" activePane="bottomLeft" state="frozen"/>
      <selection pane="topLeft" activeCell="A1" sqref="A1:I1"/>
      <selection pane="bottomLeft" activeCell="A1" sqref="A1:I1"/>
    </sheetView>
  </sheetViews>
  <sheetFormatPr defaultColWidth="9.140625" defaultRowHeight="12.75"/>
  <cols>
    <col min="1" max="1" width="17.28125" style="7" customWidth="1"/>
    <col min="2" max="8" width="9.140625" style="7" customWidth="1"/>
    <col min="9" max="9" width="12.8515625" style="7" customWidth="1"/>
    <col min="10" max="16384" width="9.140625" style="7" customWidth="1"/>
  </cols>
  <sheetData>
    <row r="1" spans="1:10" ht="27" customHeight="1">
      <c r="A1" s="698" t="s">
        <v>305</v>
      </c>
      <c r="B1" s="698"/>
      <c r="C1" s="698"/>
      <c r="D1" s="698"/>
      <c r="E1" s="698"/>
      <c r="F1" s="698"/>
      <c r="G1" s="698"/>
      <c r="H1" s="698"/>
      <c r="I1" s="698"/>
      <c r="J1" s="591" t="s">
        <v>92</v>
      </c>
    </row>
    <row r="2" spans="1:9" ht="12">
      <c r="A2" s="430"/>
      <c r="B2" s="430"/>
      <c r="C2" s="430"/>
      <c r="D2" s="430"/>
      <c r="E2" s="430"/>
      <c r="F2" s="430"/>
      <c r="G2" s="430"/>
      <c r="H2" s="430"/>
      <c r="I2" s="430"/>
    </row>
    <row r="3" spans="1:9" ht="12">
      <c r="A3" s="431" t="s">
        <v>665</v>
      </c>
      <c r="B3" s="432"/>
      <c r="C3" s="432"/>
      <c r="D3" s="432"/>
      <c r="E3" s="432"/>
      <c r="F3" s="432"/>
      <c r="G3" s="432"/>
      <c r="H3" s="432"/>
      <c r="I3" s="433" t="s">
        <v>666</v>
      </c>
    </row>
    <row r="4" spans="1:9" ht="12">
      <c r="A4" s="434" t="s">
        <v>306</v>
      </c>
      <c r="B4" s="435" t="s">
        <v>307</v>
      </c>
      <c r="C4" s="435" t="s">
        <v>668</v>
      </c>
      <c r="D4" s="435" t="s">
        <v>396</v>
      </c>
      <c r="E4" s="435" t="s">
        <v>397</v>
      </c>
      <c r="F4" s="435" t="s">
        <v>398</v>
      </c>
      <c r="G4" s="435" t="s">
        <v>399</v>
      </c>
      <c r="H4" s="435" t="s">
        <v>400</v>
      </c>
      <c r="I4" s="436" t="s">
        <v>308</v>
      </c>
    </row>
    <row r="5" spans="1:9" ht="12">
      <c r="A5" s="437"/>
      <c r="B5" s="438"/>
      <c r="C5" s="438"/>
      <c r="D5" s="438"/>
      <c r="E5" s="438"/>
      <c r="F5" s="438"/>
      <c r="G5" s="438"/>
      <c r="H5" s="438"/>
      <c r="I5" s="438"/>
    </row>
    <row r="6" spans="1:9" ht="12">
      <c r="A6" s="431" t="s">
        <v>465</v>
      </c>
      <c r="B6" s="432"/>
      <c r="C6" s="432"/>
      <c r="D6" s="432"/>
      <c r="E6" s="432"/>
      <c r="F6" s="432"/>
      <c r="G6" s="432"/>
      <c r="H6" s="432"/>
      <c r="I6" s="432"/>
    </row>
    <row r="7" spans="1:9" ht="12">
      <c r="A7" s="432" t="s">
        <v>309</v>
      </c>
      <c r="B7" s="439">
        <v>75.8</v>
      </c>
      <c r="C7" s="439">
        <v>62.8</v>
      </c>
      <c r="D7" s="439">
        <v>68.7</v>
      </c>
      <c r="E7" s="439">
        <v>74</v>
      </c>
      <c r="F7" s="439">
        <v>78.4</v>
      </c>
      <c r="G7" s="439">
        <v>80.7</v>
      </c>
      <c r="H7" s="439">
        <v>85.9</v>
      </c>
      <c r="I7" s="439">
        <v>89.5</v>
      </c>
    </row>
    <row r="8" spans="1:9" ht="12">
      <c r="A8" s="432" t="s">
        <v>310</v>
      </c>
      <c r="B8" s="439">
        <v>20.4</v>
      </c>
      <c r="C8" s="439">
        <v>30.4</v>
      </c>
      <c r="D8" s="439">
        <v>24.7</v>
      </c>
      <c r="E8" s="439">
        <v>21.2</v>
      </c>
      <c r="F8" s="439">
        <v>19</v>
      </c>
      <c r="G8" s="439">
        <v>17.7</v>
      </c>
      <c r="H8" s="439">
        <v>13</v>
      </c>
      <c r="I8" s="439">
        <v>10.1</v>
      </c>
    </row>
    <row r="9" spans="1:9" ht="12">
      <c r="A9" s="432" t="s">
        <v>311</v>
      </c>
      <c r="B9" s="439">
        <v>3.8</v>
      </c>
      <c r="C9" s="439">
        <v>6.8</v>
      </c>
      <c r="D9" s="439">
        <v>6.6</v>
      </c>
      <c r="E9" s="439">
        <v>4.8</v>
      </c>
      <c r="F9" s="439">
        <v>2.6</v>
      </c>
      <c r="G9" s="439">
        <v>1.6</v>
      </c>
      <c r="H9" s="439">
        <v>1.1</v>
      </c>
      <c r="I9" s="439">
        <v>0.4</v>
      </c>
    </row>
    <row r="10" spans="1:9" ht="12">
      <c r="A10" s="432"/>
      <c r="B10" s="439"/>
      <c r="C10" s="439"/>
      <c r="D10" s="439"/>
      <c r="E10" s="439"/>
      <c r="F10" s="439"/>
      <c r="G10" s="439"/>
      <c r="H10" s="439"/>
      <c r="I10" s="439"/>
    </row>
    <row r="11" spans="1:9" ht="36.75" customHeight="1">
      <c r="A11" s="440" t="s">
        <v>226</v>
      </c>
      <c r="B11" s="441">
        <v>24.2</v>
      </c>
      <c r="C11" s="441">
        <v>37.2</v>
      </c>
      <c r="D11" s="441">
        <v>31.3</v>
      </c>
      <c r="E11" s="441">
        <v>26</v>
      </c>
      <c r="F11" s="441">
        <v>21.6</v>
      </c>
      <c r="G11" s="441">
        <v>19.3</v>
      </c>
      <c r="H11" s="441">
        <v>14.1</v>
      </c>
      <c r="I11" s="441">
        <v>10.5</v>
      </c>
    </row>
    <row r="12" spans="1:9" ht="12">
      <c r="A12" s="442"/>
      <c r="B12" s="439"/>
      <c r="C12" s="439"/>
      <c r="D12" s="439"/>
      <c r="E12" s="439"/>
      <c r="F12" s="439"/>
      <c r="G12" s="439"/>
      <c r="H12" s="439"/>
      <c r="I12" s="439"/>
    </row>
    <row r="13" spans="1:9" ht="12">
      <c r="A13" s="431" t="s">
        <v>617</v>
      </c>
      <c r="B13" s="439"/>
      <c r="C13" s="439"/>
      <c r="D13" s="439"/>
      <c r="E13" s="439"/>
      <c r="F13" s="439"/>
      <c r="G13" s="439"/>
      <c r="H13" s="439"/>
      <c r="I13" s="439"/>
    </row>
    <row r="14" spans="1:9" ht="12">
      <c r="A14" s="432" t="s">
        <v>309</v>
      </c>
      <c r="B14" s="439">
        <v>66.8</v>
      </c>
      <c r="C14" s="439">
        <v>57.7</v>
      </c>
      <c r="D14" s="439">
        <v>54</v>
      </c>
      <c r="E14" s="439">
        <v>65.1</v>
      </c>
      <c r="F14" s="439">
        <v>70</v>
      </c>
      <c r="G14" s="439">
        <v>73.3</v>
      </c>
      <c r="H14" s="439">
        <v>78.5</v>
      </c>
      <c r="I14" s="439">
        <v>83.4</v>
      </c>
    </row>
    <row r="15" spans="1:9" ht="12">
      <c r="A15" s="432" t="s">
        <v>310</v>
      </c>
      <c r="B15" s="439">
        <v>27.4</v>
      </c>
      <c r="C15" s="439">
        <v>33.6</v>
      </c>
      <c r="D15" s="439">
        <v>34.4</v>
      </c>
      <c r="E15" s="439">
        <v>28.3</v>
      </c>
      <c r="F15" s="439">
        <v>26.8</v>
      </c>
      <c r="G15" s="439">
        <v>23.8</v>
      </c>
      <c r="H15" s="439">
        <v>19.8</v>
      </c>
      <c r="I15" s="439">
        <v>15.6</v>
      </c>
    </row>
    <row r="16" spans="1:9" ht="12">
      <c r="A16" s="432" t="s">
        <v>311</v>
      </c>
      <c r="B16" s="439">
        <v>5.8</v>
      </c>
      <c r="C16" s="439">
        <v>8.8</v>
      </c>
      <c r="D16" s="439">
        <v>11.6</v>
      </c>
      <c r="E16" s="439">
        <v>6.6</v>
      </c>
      <c r="F16" s="439">
        <v>3.2</v>
      </c>
      <c r="G16" s="439">
        <v>2.9</v>
      </c>
      <c r="H16" s="439">
        <v>1.7</v>
      </c>
      <c r="I16" s="439">
        <v>1</v>
      </c>
    </row>
    <row r="17" spans="1:9" ht="12">
      <c r="A17" s="432"/>
      <c r="B17" s="439"/>
      <c r="C17" s="439"/>
      <c r="D17" s="439"/>
      <c r="E17" s="439"/>
      <c r="F17" s="439"/>
      <c r="G17" s="439"/>
      <c r="H17" s="439"/>
      <c r="I17" s="439"/>
    </row>
    <row r="18" spans="1:9" ht="44.25" customHeight="1">
      <c r="A18" s="440" t="s">
        <v>226</v>
      </c>
      <c r="B18" s="441">
        <v>33.2</v>
      </c>
      <c r="C18" s="441">
        <v>42.3</v>
      </c>
      <c r="D18" s="441">
        <v>46</v>
      </c>
      <c r="E18" s="441">
        <v>34.9</v>
      </c>
      <c r="F18" s="441">
        <v>30</v>
      </c>
      <c r="G18" s="441">
        <v>26.7</v>
      </c>
      <c r="H18" s="441">
        <v>21.5</v>
      </c>
      <c r="I18" s="441">
        <v>16.6</v>
      </c>
    </row>
    <row r="19" spans="1:9" ht="12">
      <c r="A19" s="442"/>
      <c r="B19" s="439"/>
      <c r="C19" s="439"/>
      <c r="D19" s="439"/>
      <c r="E19" s="439"/>
      <c r="F19" s="439"/>
      <c r="G19" s="439"/>
      <c r="H19" s="439"/>
      <c r="I19" s="439"/>
    </row>
    <row r="20" spans="1:9" ht="12">
      <c r="A20" s="431" t="s">
        <v>618</v>
      </c>
      <c r="B20" s="439"/>
      <c r="C20" s="439"/>
      <c r="D20" s="439"/>
      <c r="E20" s="439"/>
      <c r="F20" s="439"/>
      <c r="G20" s="439"/>
      <c r="H20" s="439"/>
      <c r="I20" s="439"/>
    </row>
    <row r="21" spans="1:9" ht="12">
      <c r="A21" s="432" t="s">
        <v>309</v>
      </c>
      <c r="B21" s="443">
        <v>84.3</v>
      </c>
      <c r="C21" s="439">
        <v>68</v>
      </c>
      <c r="D21" s="439">
        <v>83.2</v>
      </c>
      <c r="E21" s="439">
        <v>82.9</v>
      </c>
      <c r="F21" s="439">
        <v>86.6</v>
      </c>
      <c r="G21" s="439">
        <v>87.9</v>
      </c>
      <c r="H21" s="439">
        <v>92.6</v>
      </c>
      <c r="I21" s="439">
        <v>93.6</v>
      </c>
    </row>
    <row r="22" spans="1:9" ht="12">
      <c r="A22" s="432" t="s">
        <v>310</v>
      </c>
      <c r="B22" s="443">
        <v>13.8</v>
      </c>
      <c r="C22" s="439">
        <v>27.2</v>
      </c>
      <c r="D22" s="439">
        <v>15.2</v>
      </c>
      <c r="E22" s="439">
        <v>14.2</v>
      </c>
      <c r="F22" s="439">
        <v>11.3</v>
      </c>
      <c r="G22" s="439">
        <v>11.8</v>
      </c>
      <c r="H22" s="439">
        <v>6.8</v>
      </c>
      <c r="I22" s="439">
        <v>6.4</v>
      </c>
    </row>
    <row r="23" spans="1:9" ht="12">
      <c r="A23" s="432" t="s">
        <v>311</v>
      </c>
      <c r="B23" s="443">
        <v>1.9</v>
      </c>
      <c r="C23" s="439">
        <v>4.8</v>
      </c>
      <c r="D23" s="439">
        <v>1.6</v>
      </c>
      <c r="E23" s="439">
        <v>2.9</v>
      </c>
      <c r="F23" s="439">
        <v>2</v>
      </c>
      <c r="G23" s="439">
        <v>0.3</v>
      </c>
      <c r="H23" s="439">
        <v>0.5</v>
      </c>
      <c r="I23" s="439" t="s">
        <v>227</v>
      </c>
    </row>
    <row r="24" spans="1:9" ht="12">
      <c r="A24" s="432"/>
      <c r="B24" s="443"/>
      <c r="C24" s="439"/>
      <c r="D24" s="439"/>
      <c r="E24" s="439"/>
      <c r="F24" s="439"/>
      <c r="G24" s="439"/>
      <c r="H24" s="439"/>
      <c r="I24" s="439"/>
    </row>
    <row r="25" spans="1:9" ht="40.5" customHeight="1">
      <c r="A25" s="440" t="s">
        <v>226</v>
      </c>
      <c r="B25" s="444">
        <v>15.7</v>
      </c>
      <c r="C25" s="445">
        <v>32</v>
      </c>
      <c r="D25" s="445">
        <v>16.8</v>
      </c>
      <c r="E25" s="445">
        <v>17.1</v>
      </c>
      <c r="F25" s="445">
        <v>13.4</v>
      </c>
      <c r="G25" s="445">
        <v>12.1</v>
      </c>
      <c r="H25" s="445">
        <v>7.4</v>
      </c>
      <c r="I25" s="445">
        <v>6.4</v>
      </c>
    </row>
    <row r="26" spans="1:9" ht="12">
      <c r="A26" s="442"/>
      <c r="B26" s="433"/>
      <c r="C26" s="433"/>
      <c r="D26" s="433"/>
      <c r="E26" s="433"/>
      <c r="F26" s="433"/>
      <c r="G26" s="433"/>
      <c r="H26" s="433"/>
      <c r="I26" s="433"/>
    </row>
    <row r="27" spans="1:9" ht="12">
      <c r="A27" s="446" t="s">
        <v>410</v>
      </c>
      <c r="B27" s="447"/>
      <c r="C27" s="447"/>
      <c r="D27" s="447"/>
      <c r="E27" s="447"/>
      <c r="F27" s="447"/>
      <c r="G27" s="447"/>
      <c r="H27" s="447"/>
      <c r="I27" s="447"/>
    </row>
    <row r="28" spans="1:9" ht="12">
      <c r="A28" s="446" t="s">
        <v>465</v>
      </c>
      <c r="B28" s="447">
        <v>7384</v>
      </c>
      <c r="C28" s="447">
        <v>1047</v>
      </c>
      <c r="D28" s="447">
        <v>1218</v>
      </c>
      <c r="E28" s="447">
        <v>1428</v>
      </c>
      <c r="F28" s="447">
        <v>1193</v>
      </c>
      <c r="G28" s="447">
        <v>1097</v>
      </c>
      <c r="H28" s="447">
        <v>759</v>
      </c>
      <c r="I28" s="447">
        <v>642</v>
      </c>
    </row>
    <row r="29" spans="1:9" ht="12">
      <c r="A29" s="446" t="s">
        <v>617</v>
      </c>
      <c r="B29" s="447">
        <v>3588</v>
      </c>
      <c r="C29" s="447">
        <v>530</v>
      </c>
      <c r="D29" s="447">
        <v>602</v>
      </c>
      <c r="E29" s="447">
        <v>708</v>
      </c>
      <c r="F29" s="447">
        <v>590</v>
      </c>
      <c r="G29" s="447">
        <v>539</v>
      </c>
      <c r="H29" s="447">
        <v>362</v>
      </c>
      <c r="I29" s="447">
        <v>256</v>
      </c>
    </row>
    <row r="30" spans="1:9" ht="12">
      <c r="A30" s="446" t="s">
        <v>618</v>
      </c>
      <c r="B30" s="447">
        <v>3796</v>
      </c>
      <c r="C30" s="447">
        <v>517</v>
      </c>
      <c r="D30" s="447">
        <v>616</v>
      </c>
      <c r="E30" s="447">
        <v>720</v>
      </c>
      <c r="F30" s="447">
        <v>603</v>
      </c>
      <c r="G30" s="447">
        <v>558</v>
      </c>
      <c r="H30" s="447">
        <v>397</v>
      </c>
      <c r="I30" s="447">
        <v>386</v>
      </c>
    </row>
    <row r="31" spans="1:9" ht="12">
      <c r="A31" s="448" t="s">
        <v>411</v>
      </c>
      <c r="B31" s="449"/>
      <c r="C31" s="449"/>
      <c r="D31" s="449"/>
      <c r="E31" s="449"/>
      <c r="F31" s="449"/>
      <c r="G31" s="449"/>
      <c r="H31" s="449"/>
      <c r="I31" s="449"/>
    </row>
    <row r="32" spans="1:9" ht="12">
      <c r="A32" s="448" t="s">
        <v>465</v>
      </c>
      <c r="B32" s="450">
        <v>7392</v>
      </c>
      <c r="C32" s="450">
        <v>568</v>
      </c>
      <c r="D32" s="450">
        <v>1033</v>
      </c>
      <c r="E32" s="450">
        <v>1412</v>
      </c>
      <c r="F32" s="450">
        <v>1130</v>
      </c>
      <c r="G32" s="450">
        <v>1279</v>
      </c>
      <c r="H32" s="450">
        <v>1027</v>
      </c>
      <c r="I32" s="450">
        <v>943</v>
      </c>
    </row>
    <row r="33" spans="1:9" ht="12">
      <c r="A33" s="448" t="s">
        <v>617</v>
      </c>
      <c r="B33" s="450">
        <v>3193</v>
      </c>
      <c r="C33" s="450">
        <v>271</v>
      </c>
      <c r="D33" s="450">
        <v>412</v>
      </c>
      <c r="E33" s="450">
        <v>613</v>
      </c>
      <c r="F33" s="450">
        <v>495</v>
      </c>
      <c r="G33" s="450">
        <v>573</v>
      </c>
      <c r="H33" s="450">
        <v>462</v>
      </c>
      <c r="I33" s="450">
        <v>367</v>
      </c>
    </row>
    <row r="34" spans="1:9" ht="12">
      <c r="A34" s="446" t="s">
        <v>618</v>
      </c>
      <c r="B34" s="447">
        <v>4199</v>
      </c>
      <c r="C34" s="447">
        <v>297</v>
      </c>
      <c r="D34" s="447">
        <v>621</v>
      </c>
      <c r="E34" s="447">
        <v>799</v>
      </c>
      <c r="F34" s="447">
        <v>635</v>
      </c>
      <c r="G34" s="447">
        <v>706</v>
      </c>
      <c r="H34" s="447">
        <v>565</v>
      </c>
      <c r="I34" s="447">
        <v>576</v>
      </c>
    </row>
    <row r="35" spans="1:9" ht="12">
      <c r="A35" s="451"/>
      <c r="B35" s="452"/>
      <c r="C35" s="453"/>
      <c r="D35" s="453"/>
      <c r="E35" s="453"/>
      <c r="F35" s="453"/>
      <c r="G35" s="453"/>
      <c r="H35" s="453"/>
      <c r="I35" s="453"/>
    </row>
    <row r="36" spans="1:9" ht="12">
      <c r="A36" s="699" t="s">
        <v>228</v>
      </c>
      <c r="B36" s="699"/>
      <c r="C36" s="699"/>
      <c r="D36" s="699"/>
      <c r="E36" s="699"/>
      <c r="F36" s="699"/>
      <c r="G36" s="699"/>
      <c r="H36" s="699"/>
      <c r="I36" s="699"/>
    </row>
    <row r="37" spans="1:9" ht="12">
      <c r="A37" s="700" t="s">
        <v>229</v>
      </c>
      <c r="B37" s="700"/>
      <c r="C37" s="700"/>
      <c r="D37" s="700"/>
      <c r="E37" s="700"/>
      <c r="F37" s="700"/>
      <c r="G37" s="700"/>
      <c r="H37" s="700"/>
      <c r="I37" s="700"/>
    </row>
    <row r="38" spans="1:9" ht="12">
      <c r="A38" s="701" t="s">
        <v>230</v>
      </c>
      <c r="B38" s="701"/>
      <c r="C38" s="701"/>
      <c r="D38" s="701"/>
      <c r="E38" s="701"/>
      <c r="F38" s="701"/>
      <c r="G38" s="701"/>
      <c r="H38" s="701"/>
      <c r="I38" s="701"/>
    </row>
    <row r="39" spans="1:9" ht="12">
      <c r="A39" s="454"/>
      <c r="B39" s="454"/>
      <c r="C39" s="454"/>
      <c r="D39" s="454"/>
      <c r="E39" s="454"/>
      <c r="F39" s="454"/>
      <c r="G39" s="454"/>
      <c r="H39" s="454"/>
      <c r="I39" s="454"/>
    </row>
    <row r="40" spans="1:9" ht="12">
      <c r="A40" s="431" t="s">
        <v>495</v>
      </c>
      <c r="B40" s="432"/>
      <c r="C40" s="432"/>
      <c r="D40" s="432"/>
      <c r="E40" s="432"/>
      <c r="F40" s="432"/>
      <c r="G40" s="432"/>
      <c r="H40" s="432"/>
      <c r="I40" s="432"/>
    </row>
    <row r="41" spans="1:9" ht="12">
      <c r="A41" s="696" t="s">
        <v>231</v>
      </c>
      <c r="B41" s="696"/>
      <c r="C41" s="696"/>
      <c r="D41" s="696"/>
      <c r="E41" s="696"/>
      <c r="F41" s="696"/>
      <c r="G41" s="616"/>
      <c r="H41" s="616"/>
      <c r="I41" s="616"/>
    </row>
    <row r="42" spans="1:9" ht="12">
      <c r="A42" s="455"/>
      <c r="B42" s="455"/>
      <c r="C42" s="455"/>
      <c r="D42" s="455"/>
      <c r="E42" s="455"/>
      <c r="F42" s="455"/>
      <c r="G42" s="455"/>
      <c r="H42" s="455"/>
      <c r="I42" s="455"/>
    </row>
    <row r="43" spans="1:9" ht="12">
      <c r="A43" s="697" t="s">
        <v>628</v>
      </c>
      <c r="B43" s="697"/>
      <c r="C43" s="697"/>
      <c r="D43" s="697"/>
      <c r="E43" s="697"/>
      <c r="F43" s="697"/>
      <c r="G43" s="697"/>
      <c r="H43" s="697"/>
      <c r="I43" s="697"/>
    </row>
  </sheetData>
  <mergeCells count="6">
    <mergeCell ref="A41:I41"/>
    <mergeCell ref="A43:I43"/>
    <mergeCell ref="A1:I1"/>
    <mergeCell ref="A36:I36"/>
    <mergeCell ref="A37:I37"/>
    <mergeCell ref="A38:I38"/>
  </mergeCells>
  <hyperlinks>
    <hyperlink ref="J1" location="'Chapter 4'!A1" display="Back to contents"/>
  </hyperlinks>
  <printOptions/>
  <pageMargins left="0.75" right="0.75" top="1" bottom="1" header="0.5" footer="0.5"/>
  <pageSetup fitToHeight="1" fitToWidth="1" horizontalDpi="600" verticalDpi="600" orientation="portrait" paperSize="9" scale="93"/>
</worksheet>
</file>

<file path=xl/worksheets/sheet31.xml><?xml version="1.0" encoding="utf-8"?>
<worksheet xmlns="http://schemas.openxmlformats.org/spreadsheetml/2006/main" xmlns:r="http://schemas.openxmlformats.org/officeDocument/2006/relationships">
  <sheetPr>
    <tabColor indexed="44"/>
    <pageSetUpPr fitToPage="1"/>
  </sheetPr>
  <dimension ref="A1:O47"/>
  <sheetViews>
    <sheetView workbookViewId="0" topLeftCell="A1">
      <pane xSplit="1" ySplit="5" topLeftCell="B6" activePane="bottomRight" state="frozen"/>
      <selection pane="topLeft" activeCell="A1" sqref="A1:I1"/>
      <selection pane="topRight" activeCell="A1" sqref="A1:I1"/>
      <selection pane="bottomLeft" activeCell="A1" sqref="A1:I1"/>
      <selection pane="bottomRight" activeCell="A1" sqref="A1:L1"/>
    </sheetView>
  </sheetViews>
  <sheetFormatPr defaultColWidth="9.140625" defaultRowHeight="12.75"/>
  <cols>
    <col min="1" max="1" width="15.00390625" style="7" customWidth="1"/>
    <col min="2" max="13" width="9.140625" style="7" customWidth="1"/>
    <col min="14" max="14" width="10.140625" style="7" customWidth="1"/>
    <col min="15" max="16384" width="9.140625" style="7" customWidth="1"/>
  </cols>
  <sheetData>
    <row r="1" spans="1:15" ht="12.75">
      <c r="A1" s="698" t="s">
        <v>232</v>
      </c>
      <c r="B1" s="698"/>
      <c r="C1" s="698"/>
      <c r="D1" s="698"/>
      <c r="E1" s="698"/>
      <c r="F1" s="698"/>
      <c r="G1" s="698"/>
      <c r="H1" s="698"/>
      <c r="I1" s="698"/>
      <c r="J1" s="698"/>
      <c r="K1" s="698"/>
      <c r="L1" s="698"/>
      <c r="M1" s="591" t="s">
        <v>92</v>
      </c>
      <c r="N1" s="429"/>
      <c r="O1" s="429"/>
    </row>
    <row r="2" spans="1:15" ht="12">
      <c r="A2" s="430"/>
      <c r="B2" s="430"/>
      <c r="C2" s="430"/>
      <c r="D2" s="430"/>
      <c r="E2" s="430"/>
      <c r="F2" s="430"/>
      <c r="G2" s="430"/>
      <c r="H2" s="430"/>
      <c r="I2" s="430"/>
      <c r="J2" s="430"/>
      <c r="K2" s="430"/>
      <c r="L2" s="430"/>
      <c r="M2" s="430"/>
      <c r="N2" s="430"/>
      <c r="O2" s="430"/>
    </row>
    <row r="3" spans="1:15" ht="12">
      <c r="A3" s="431" t="s">
        <v>665</v>
      </c>
      <c r="B3" s="432"/>
      <c r="C3" s="432"/>
      <c r="D3" s="432"/>
      <c r="E3" s="432"/>
      <c r="F3" s="432"/>
      <c r="G3" s="432"/>
      <c r="H3" s="432"/>
      <c r="I3" s="432"/>
      <c r="J3" s="432"/>
      <c r="K3" s="432"/>
      <c r="L3" s="432"/>
      <c r="M3" s="432"/>
      <c r="N3" s="432"/>
      <c r="O3" s="433" t="s">
        <v>666</v>
      </c>
    </row>
    <row r="4" spans="1:15" ht="12">
      <c r="A4" s="703" t="s">
        <v>233</v>
      </c>
      <c r="B4" s="702" t="s">
        <v>307</v>
      </c>
      <c r="C4" s="702"/>
      <c r="D4" s="702" t="s">
        <v>668</v>
      </c>
      <c r="E4" s="702"/>
      <c r="F4" s="702" t="s">
        <v>396</v>
      </c>
      <c r="G4" s="702"/>
      <c r="H4" s="702" t="s">
        <v>397</v>
      </c>
      <c r="I4" s="702"/>
      <c r="J4" s="702" t="s">
        <v>398</v>
      </c>
      <c r="K4" s="702"/>
      <c r="L4" s="702" t="s">
        <v>399</v>
      </c>
      <c r="M4" s="702"/>
      <c r="N4" s="702" t="s">
        <v>400</v>
      </c>
      <c r="O4" s="702"/>
    </row>
    <row r="5" spans="1:15" ht="12">
      <c r="A5" s="704"/>
      <c r="B5" s="456">
        <v>2000</v>
      </c>
      <c r="C5" s="456">
        <v>2007</v>
      </c>
      <c r="D5" s="456">
        <v>2000</v>
      </c>
      <c r="E5" s="456">
        <v>2007</v>
      </c>
      <c r="F5" s="456">
        <v>2000</v>
      </c>
      <c r="G5" s="456">
        <v>2007</v>
      </c>
      <c r="H5" s="456">
        <v>2000</v>
      </c>
      <c r="I5" s="456">
        <v>2007</v>
      </c>
      <c r="J5" s="456">
        <v>2000</v>
      </c>
      <c r="K5" s="456">
        <v>2007</v>
      </c>
      <c r="L5" s="456">
        <v>2000</v>
      </c>
      <c r="M5" s="456">
        <v>2007</v>
      </c>
      <c r="N5" s="456">
        <v>2000</v>
      </c>
      <c r="O5" s="456">
        <v>2007</v>
      </c>
    </row>
    <row r="6" spans="1:15" ht="12">
      <c r="A6" s="437"/>
      <c r="B6" s="438"/>
      <c r="C6" s="438"/>
      <c r="D6" s="438"/>
      <c r="E6" s="438"/>
      <c r="F6" s="438"/>
      <c r="G6" s="438"/>
      <c r="H6" s="438"/>
      <c r="I6" s="438"/>
      <c r="J6" s="438"/>
      <c r="K6" s="438"/>
      <c r="L6" s="438"/>
      <c r="M6" s="438"/>
      <c r="N6" s="438"/>
      <c r="O6" s="438"/>
    </row>
    <row r="7" spans="1:15" ht="12">
      <c r="A7" s="431" t="s">
        <v>465</v>
      </c>
      <c r="B7" s="432"/>
      <c r="C7" s="432"/>
      <c r="D7" s="432"/>
      <c r="E7" s="432"/>
      <c r="F7" s="432"/>
      <c r="G7" s="432"/>
      <c r="H7" s="432"/>
      <c r="I7" s="432"/>
      <c r="J7" s="432"/>
      <c r="K7" s="432"/>
      <c r="L7" s="432"/>
      <c r="M7" s="432"/>
      <c r="N7" s="432"/>
      <c r="O7" s="432"/>
    </row>
    <row r="8" spans="1:15" ht="12">
      <c r="A8" s="432" t="s">
        <v>234</v>
      </c>
      <c r="B8" s="457">
        <v>92.8</v>
      </c>
      <c r="C8" s="457">
        <v>93.6</v>
      </c>
      <c r="D8" s="457">
        <v>87</v>
      </c>
      <c r="E8" s="457">
        <v>88.8</v>
      </c>
      <c r="F8" s="457">
        <v>89.8</v>
      </c>
      <c r="G8" s="457">
        <v>90.2</v>
      </c>
      <c r="H8" s="457">
        <v>91.4</v>
      </c>
      <c r="I8" s="457">
        <v>93.4</v>
      </c>
      <c r="J8" s="457">
        <v>95.8</v>
      </c>
      <c r="K8" s="457">
        <v>95.2</v>
      </c>
      <c r="L8" s="457">
        <v>97</v>
      </c>
      <c r="M8" s="457">
        <v>97.1</v>
      </c>
      <c r="N8" s="457">
        <v>98.5</v>
      </c>
      <c r="O8" s="457">
        <v>98.3</v>
      </c>
    </row>
    <row r="9" spans="1:15" ht="12">
      <c r="A9" s="458" t="s">
        <v>235</v>
      </c>
      <c r="B9" s="443">
        <v>6.7</v>
      </c>
      <c r="C9" s="443">
        <v>5.9</v>
      </c>
      <c r="D9" s="439">
        <v>12.5</v>
      </c>
      <c r="E9" s="439">
        <v>10.6</v>
      </c>
      <c r="F9" s="439">
        <v>9.8</v>
      </c>
      <c r="G9" s="439">
        <v>8.9</v>
      </c>
      <c r="H9" s="439">
        <v>7.8</v>
      </c>
      <c r="I9" s="439">
        <v>5.7</v>
      </c>
      <c r="J9" s="439">
        <v>3.8</v>
      </c>
      <c r="K9" s="439">
        <v>4.6</v>
      </c>
      <c r="L9" s="439">
        <v>2.9</v>
      </c>
      <c r="M9" s="439">
        <v>2.8</v>
      </c>
      <c r="N9" s="439">
        <v>1.5</v>
      </c>
      <c r="O9" s="439">
        <v>1.7</v>
      </c>
    </row>
    <row r="10" spans="1:15" ht="12">
      <c r="A10" s="432" t="s">
        <v>236</v>
      </c>
      <c r="B10" s="439">
        <v>0.4</v>
      </c>
      <c r="C10" s="439">
        <v>0.4</v>
      </c>
      <c r="D10" s="443">
        <v>0.5</v>
      </c>
      <c r="E10" s="443">
        <v>0.6</v>
      </c>
      <c r="F10" s="439">
        <v>0.4</v>
      </c>
      <c r="G10" s="439">
        <v>0.9</v>
      </c>
      <c r="H10" s="439">
        <v>0.7</v>
      </c>
      <c r="I10" s="439">
        <v>0.8</v>
      </c>
      <c r="J10" s="439">
        <v>0.3</v>
      </c>
      <c r="K10" s="439">
        <v>0</v>
      </c>
      <c r="L10" s="439">
        <v>0.1</v>
      </c>
      <c r="M10" s="439">
        <v>0</v>
      </c>
      <c r="N10" s="439" t="s">
        <v>227</v>
      </c>
      <c r="O10" s="439" t="s">
        <v>227</v>
      </c>
    </row>
    <row r="11" spans="1:15" ht="12">
      <c r="A11" s="432" t="s">
        <v>237</v>
      </c>
      <c r="B11" s="459">
        <v>0.1</v>
      </c>
      <c r="C11" s="439">
        <v>0.1</v>
      </c>
      <c r="D11" s="439" t="s">
        <v>227</v>
      </c>
      <c r="E11" s="459" t="s">
        <v>227</v>
      </c>
      <c r="F11" s="439">
        <v>0</v>
      </c>
      <c r="G11" s="459" t="s">
        <v>227</v>
      </c>
      <c r="H11" s="439">
        <v>0.1</v>
      </c>
      <c r="I11" s="439">
        <v>0.2</v>
      </c>
      <c r="J11" s="439">
        <v>0.1</v>
      </c>
      <c r="K11" s="439">
        <v>0.1</v>
      </c>
      <c r="L11" s="439">
        <v>0.1</v>
      </c>
      <c r="M11" s="439">
        <v>0</v>
      </c>
      <c r="N11" s="439" t="s">
        <v>227</v>
      </c>
      <c r="O11" s="439" t="s">
        <v>227</v>
      </c>
    </row>
    <row r="12" spans="1:15" ht="12">
      <c r="A12" s="432"/>
      <c r="B12" s="460"/>
      <c r="C12" s="433"/>
      <c r="D12" s="433"/>
      <c r="E12" s="433"/>
      <c r="F12" s="433"/>
      <c r="G12" s="433"/>
      <c r="H12" s="433"/>
      <c r="I12" s="433"/>
      <c r="J12" s="433"/>
      <c r="K12" s="433"/>
      <c r="L12" s="433"/>
      <c r="M12" s="433"/>
      <c r="N12" s="433"/>
      <c r="O12" s="433"/>
    </row>
    <row r="13" spans="1:15" ht="12">
      <c r="A13" s="431" t="s">
        <v>238</v>
      </c>
      <c r="B13" s="461">
        <v>7.2</v>
      </c>
      <c r="C13" s="441">
        <v>6.4</v>
      </c>
      <c r="D13" s="441">
        <v>13</v>
      </c>
      <c r="E13" s="441">
        <v>11.2</v>
      </c>
      <c r="F13" s="441">
        <v>10.2</v>
      </c>
      <c r="G13" s="441">
        <v>9.8</v>
      </c>
      <c r="H13" s="441">
        <v>8.6</v>
      </c>
      <c r="I13" s="462">
        <v>6.6</v>
      </c>
      <c r="J13" s="441">
        <v>4.2</v>
      </c>
      <c r="K13" s="441">
        <v>4.8</v>
      </c>
      <c r="L13" s="441">
        <v>3</v>
      </c>
      <c r="M13" s="441">
        <v>2.9</v>
      </c>
      <c r="N13" s="441">
        <v>1.5</v>
      </c>
      <c r="O13" s="441">
        <v>1.7</v>
      </c>
    </row>
    <row r="14" spans="1:15" ht="12">
      <c r="A14" s="432"/>
      <c r="B14" s="433"/>
      <c r="C14" s="433"/>
      <c r="D14" s="433"/>
      <c r="E14" s="433"/>
      <c r="F14" s="433"/>
      <c r="G14" s="433"/>
      <c r="H14" s="433"/>
      <c r="I14" s="433"/>
      <c r="J14" s="433"/>
      <c r="K14" s="433"/>
      <c r="L14" s="433"/>
      <c r="M14" s="433"/>
      <c r="N14" s="433"/>
      <c r="O14" s="433"/>
    </row>
    <row r="15" spans="1:15" ht="12">
      <c r="A15" s="431" t="s">
        <v>617</v>
      </c>
      <c r="B15" s="433"/>
      <c r="C15" s="433"/>
      <c r="D15" s="433"/>
      <c r="E15" s="433"/>
      <c r="F15" s="433"/>
      <c r="G15" s="433"/>
      <c r="H15" s="433"/>
      <c r="I15" s="433"/>
      <c r="J15" s="433"/>
      <c r="K15" s="433"/>
      <c r="L15" s="433"/>
      <c r="M15" s="433"/>
      <c r="N15" s="433"/>
      <c r="O15" s="433"/>
    </row>
    <row r="16" spans="1:15" ht="12">
      <c r="A16" s="432" t="s">
        <v>234</v>
      </c>
      <c r="B16" s="439">
        <v>88.5</v>
      </c>
      <c r="C16" s="439">
        <v>90.7</v>
      </c>
      <c r="D16" s="439">
        <v>80.2</v>
      </c>
      <c r="E16" s="439">
        <v>87.4</v>
      </c>
      <c r="F16" s="439">
        <v>84.2</v>
      </c>
      <c r="G16" s="439">
        <v>83.2</v>
      </c>
      <c r="H16" s="439">
        <v>85.9</v>
      </c>
      <c r="I16" s="439">
        <v>90.4</v>
      </c>
      <c r="J16" s="439">
        <v>93.2</v>
      </c>
      <c r="K16" s="439">
        <v>93.9</v>
      </c>
      <c r="L16" s="439">
        <v>94.4</v>
      </c>
      <c r="M16" s="439">
        <v>95</v>
      </c>
      <c r="N16" s="439">
        <v>97.3</v>
      </c>
      <c r="O16" s="439">
        <v>97</v>
      </c>
    </row>
    <row r="17" spans="1:15" ht="12">
      <c r="A17" s="432" t="s">
        <v>235</v>
      </c>
      <c r="B17" s="439">
        <v>10.8</v>
      </c>
      <c r="C17" s="439">
        <v>8.3</v>
      </c>
      <c r="D17" s="439">
        <v>18.8</v>
      </c>
      <c r="E17" s="439">
        <v>11.6</v>
      </c>
      <c r="F17" s="439">
        <v>15.1</v>
      </c>
      <c r="G17" s="439">
        <v>15</v>
      </c>
      <c r="H17" s="439">
        <v>12.6</v>
      </c>
      <c r="I17" s="439">
        <v>7.7</v>
      </c>
      <c r="J17" s="439">
        <v>6.1</v>
      </c>
      <c r="K17" s="439">
        <v>5.9</v>
      </c>
      <c r="L17" s="439">
        <v>5.3</v>
      </c>
      <c r="M17" s="439">
        <v>4.8</v>
      </c>
      <c r="N17" s="439">
        <v>2.7</v>
      </c>
      <c r="O17" s="439">
        <v>3</v>
      </c>
    </row>
    <row r="18" spans="1:15" ht="12">
      <c r="A18" s="432" t="s">
        <v>236</v>
      </c>
      <c r="B18" s="439">
        <v>0.6</v>
      </c>
      <c r="C18" s="439">
        <v>0.9</v>
      </c>
      <c r="D18" s="439">
        <v>1</v>
      </c>
      <c r="E18" s="439">
        <v>1</v>
      </c>
      <c r="F18" s="439">
        <v>0.6</v>
      </c>
      <c r="G18" s="439">
        <v>1.8</v>
      </c>
      <c r="H18" s="439">
        <v>1.2</v>
      </c>
      <c r="I18" s="439">
        <v>1.6</v>
      </c>
      <c r="J18" s="439">
        <v>0.5</v>
      </c>
      <c r="K18" s="439">
        <v>0.1</v>
      </c>
      <c r="L18" s="439">
        <v>0.1</v>
      </c>
      <c r="M18" s="439">
        <v>0.1</v>
      </c>
      <c r="N18" s="439" t="s">
        <v>227</v>
      </c>
      <c r="O18" s="439" t="s">
        <v>227</v>
      </c>
    </row>
    <row r="19" spans="1:15" ht="12">
      <c r="A19" s="432" t="s">
        <v>237</v>
      </c>
      <c r="B19" s="439">
        <v>0.1</v>
      </c>
      <c r="C19" s="439">
        <v>0.1</v>
      </c>
      <c r="D19" s="459" t="s">
        <v>227</v>
      </c>
      <c r="E19" s="459" t="s">
        <v>227</v>
      </c>
      <c r="F19" s="439">
        <v>0.1</v>
      </c>
      <c r="G19" s="459" t="s">
        <v>227</v>
      </c>
      <c r="H19" s="439">
        <v>0.2</v>
      </c>
      <c r="I19" s="439">
        <v>0.2</v>
      </c>
      <c r="J19" s="439">
        <v>0.2</v>
      </c>
      <c r="K19" s="439">
        <v>0.1</v>
      </c>
      <c r="L19" s="439">
        <v>0.1</v>
      </c>
      <c r="M19" s="439">
        <v>0.1</v>
      </c>
      <c r="N19" s="439" t="s">
        <v>227</v>
      </c>
      <c r="O19" s="439" t="s">
        <v>227</v>
      </c>
    </row>
    <row r="20" spans="1:15" ht="12">
      <c r="A20" s="432"/>
      <c r="B20" s="439"/>
      <c r="C20" s="439"/>
      <c r="D20" s="459"/>
      <c r="E20" s="459"/>
      <c r="F20" s="439"/>
      <c r="G20" s="459"/>
      <c r="H20" s="439"/>
      <c r="I20" s="439"/>
      <c r="J20" s="439"/>
      <c r="K20" s="439"/>
      <c r="L20" s="439"/>
      <c r="M20" s="439"/>
      <c r="N20" s="439"/>
      <c r="O20" s="439"/>
    </row>
    <row r="21" spans="1:15" ht="12">
      <c r="A21" s="431" t="s">
        <v>238</v>
      </c>
      <c r="B21" s="441">
        <v>11.5</v>
      </c>
      <c r="C21" s="441">
        <v>9.3</v>
      </c>
      <c r="D21" s="461">
        <v>19.8</v>
      </c>
      <c r="E21" s="461">
        <v>12.6</v>
      </c>
      <c r="F21" s="326">
        <v>15.8</v>
      </c>
      <c r="G21" s="441">
        <v>16.8</v>
      </c>
      <c r="H21" s="461">
        <v>14.1</v>
      </c>
      <c r="I21" s="441">
        <v>9.6</v>
      </c>
      <c r="J21" s="441">
        <v>6.8</v>
      </c>
      <c r="K21" s="441">
        <v>6.1</v>
      </c>
      <c r="L21" s="441">
        <v>5.6</v>
      </c>
      <c r="M21" s="441">
        <v>5</v>
      </c>
      <c r="N21" s="441">
        <v>2.7</v>
      </c>
      <c r="O21" s="441">
        <v>3</v>
      </c>
    </row>
    <row r="22" spans="1:15" ht="12">
      <c r="A22" s="432"/>
      <c r="B22" s="433"/>
      <c r="C22" s="433"/>
      <c r="D22" s="433"/>
      <c r="E22" s="433"/>
      <c r="F22" s="433"/>
      <c r="G22" s="433"/>
      <c r="H22" s="433"/>
      <c r="I22" s="433"/>
      <c r="J22" s="433"/>
      <c r="K22" s="433"/>
      <c r="L22" s="433"/>
      <c r="M22" s="433"/>
      <c r="N22" s="433"/>
      <c r="O22" s="433"/>
    </row>
    <row r="23" spans="1:15" ht="12">
      <c r="A23" s="431" t="s">
        <v>618</v>
      </c>
      <c r="B23" s="433"/>
      <c r="C23" s="433"/>
      <c r="D23" s="433"/>
      <c r="E23" s="433"/>
      <c r="F23" s="433"/>
      <c r="G23" s="433"/>
      <c r="H23" s="433"/>
      <c r="I23" s="433"/>
      <c r="J23" s="433"/>
      <c r="K23" s="433"/>
      <c r="L23" s="433"/>
      <c r="M23" s="433"/>
      <c r="N23" s="433"/>
      <c r="O23" s="433"/>
    </row>
    <row r="24" spans="1:15" ht="12">
      <c r="A24" s="432" t="s">
        <v>234</v>
      </c>
      <c r="B24" s="433">
        <v>97.2</v>
      </c>
      <c r="C24" s="433">
        <v>96.4</v>
      </c>
      <c r="D24" s="433">
        <v>93.9</v>
      </c>
      <c r="E24" s="433">
        <v>90.2</v>
      </c>
      <c r="F24" s="433">
        <v>95.5</v>
      </c>
      <c r="G24" s="433">
        <v>97</v>
      </c>
      <c r="H24" s="433">
        <v>97.1</v>
      </c>
      <c r="I24" s="433">
        <v>96.3</v>
      </c>
      <c r="J24" s="433">
        <v>98.5</v>
      </c>
      <c r="K24" s="433">
        <v>96.5</v>
      </c>
      <c r="L24" s="433">
        <v>99.4</v>
      </c>
      <c r="M24" s="433">
        <v>99.1</v>
      </c>
      <c r="N24" s="433">
        <v>99.5</v>
      </c>
      <c r="O24" s="433">
        <v>99.4</v>
      </c>
    </row>
    <row r="25" spans="1:15" ht="12">
      <c r="A25" s="432" t="s">
        <v>235</v>
      </c>
      <c r="B25" s="433">
        <v>2.7</v>
      </c>
      <c r="C25" s="433">
        <v>3.6</v>
      </c>
      <c r="D25" s="433">
        <v>6.1</v>
      </c>
      <c r="E25" s="433">
        <v>9.6</v>
      </c>
      <c r="F25" s="433">
        <v>4.3</v>
      </c>
      <c r="G25" s="439">
        <v>3</v>
      </c>
      <c r="H25" s="433">
        <v>2.8</v>
      </c>
      <c r="I25" s="433">
        <v>3.7</v>
      </c>
      <c r="J25" s="433">
        <v>1.4</v>
      </c>
      <c r="K25" s="433">
        <v>3.3</v>
      </c>
      <c r="L25" s="433">
        <v>0.6</v>
      </c>
      <c r="M25" s="433">
        <v>0.9</v>
      </c>
      <c r="N25" s="433">
        <v>0.5</v>
      </c>
      <c r="O25" s="433">
        <v>0.6</v>
      </c>
    </row>
    <row r="26" spans="1:15" ht="12">
      <c r="A26" s="432" t="s">
        <v>236</v>
      </c>
      <c r="B26" s="439">
        <v>0.1</v>
      </c>
      <c r="C26" s="439">
        <v>0</v>
      </c>
      <c r="D26" s="433" t="s">
        <v>227</v>
      </c>
      <c r="E26" s="433">
        <v>0.3</v>
      </c>
      <c r="F26" s="433">
        <v>0.1</v>
      </c>
      <c r="G26" s="460" t="s">
        <v>227</v>
      </c>
      <c r="H26" s="433">
        <v>0.2</v>
      </c>
      <c r="I26" s="460" t="s">
        <v>227</v>
      </c>
      <c r="J26" s="460" t="s">
        <v>227</v>
      </c>
      <c r="K26" s="460" t="s">
        <v>227</v>
      </c>
      <c r="L26" s="460" t="s">
        <v>227</v>
      </c>
      <c r="M26" s="460" t="s">
        <v>227</v>
      </c>
      <c r="N26" s="433" t="s">
        <v>227</v>
      </c>
      <c r="O26" s="433" t="s">
        <v>227</v>
      </c>
    </row>
    <row r="27" spans="1:15" ht="12">
      <c r="A27" s="432" t="s">
        <v>237</v>
      </c>
      <c r="B27" s="439">
        <v>0</v>
      </c>
      <c r="C27" s="439">
        <v>0</v>
      </c>
      <c r="D27" s="433" t="s">
        <v>227</v>
      </c>
      <c r="E27" s="460" t="s">
        <v>227</v>
      </c>
      <c r="F27" s="433" t="s">
        <v>227</v>
      </c>
      <c r="G27" s="460" t="s">
        <v>227</v>
      </c>
      <c r="H27" s="433" t="s">
        <v>227</v>
      </c>
      <c r="I27" s="433">
        <v>0.1</v>
      </c>
      <c r="J27" s="433">
        <v>0.1</v>
      </c>
      <c r="K27" s="433">
        <v>0.2</v>
      </c>
      <c r="L27" s="460" t="s">
        <v>227</v>
      </c>
      <c r="M27" s="460" t="s">
        <v>227</v>
      </c>
      <c r="N27" s="433" t="s">
        <v>227</v>
      </c>
      <c r="O27" s="433" t="s">
        <v>227</v>
      </c>
    </row>
    <row r="28" spans="1:15" ht="12">
      <c r="A28" s="432"/>
      <c r="B28" s="433"/>
      <c r="C28" s="433"/>
      <c r="D28" s="433"/>
      <c r="E28" s="460"/>
      <c r="F28" s="433"/>
      <c r="G28" s="460"/>
      <c r="H28" s="433"/>
      <c r="I28" s="433"/>
      <c r="J28" s="433"/>
      <c r="K28" s="433"/>
      <c r="L28" s="460"/>
      <c r="M28" s="460"/>
      <c r="N28" s="433"/>
      <c r="O28" s="433"/>
    </row>
    <row r="29" spans="1:15" ht="12">
      <c r="A29" s="431" t="s">
        <v>238</v>
      </c>
      <c r="B29" s="431">
        <v>2.8</v>
      </c>
      <c r="C29" s="463">
        <v>3.6</v>
      </c>
      <c r="D29" s="463">
        <v>6.1</v>
      </c>
      <c r="E29" s="464">
        <v>9.8</v>
      </c>
      <c r="F29" s="463">
        <v>4.5</v>
      </c>
      <c r="G29" s="461">
        <v>3</v>
      </c>
      <c r="H29" s="463">
        <v>2.9</v>
      </c>
      <c r="I29" s="463">
        <v>3.7</v>
      </c>
      <c r="J29" s="463">
        <v>1.5</v>
      </c>
      <c r="K29" s="463">
        <v>3.5</v>
      </c>
      <c r="L29" s="464">
        <v>0.6</v>
      </c>
      <c r="M29" s="464">
        <v>0.9</v>
      </c>
      <c r="N29" s="463">
        <v>0.5</v>
      </c>
      <c r="O29" s="463">
        <v>0.6</v>
      </c>
    </row>
    <row r="30" spans="1:15" ht="12">
      <c r="A30" s="432"/>
      <c r="B30" s="433"/>
      <c r="C30" s="433"/>
      <c r="D30" s="433"/>
      <c r="E30" s="433"/>
      <c r="F30" s="433"/>
      <c r="G30" s="433"/>
      <c r="H30" s="433"/>
      <c r="I30" s="433"/>
      <c r="J30" s="433"/>
      <c r="K30" s="433"/>
      <c r="L30" s="433"/>
      <c r="M30" s="433"/>
      <c r="N30" s="433"/>
      <c r="O30" s="433"/>
    </row>
    <row r="31" spans="1:15" ht="12">
      <c r="A31" s="446" t="s">
        <v>410</v>
      </c>
      <c r="B31" s="447"/>
      <c r="C31" s="447"/>
      <c r="D31" s="447"/>
      <c r="E31" s="447"/>
      <c r="F31" s="447"/>
      <c r="G31" s="447"/>
      <c r="H31" s="447"/>
      <c r="I31" s="447"/>
      <c r="J31" s="447"/>
      <c r="K31" s="447"/>
      <c r="L31" s="447"/>
      <c r="M31" s="447"/>
      <c r="N31" s="447"/>
      <c r="O31" s="447"/>
    </row>
    <row r="32" spans="1:15" ht="12">
      <c r="A32" s="446" t="s">
        <v>465</v>
      </c>
      <c r="B32" s="447">
        <v>7386</v>
      </c>
      <c r="C32" s="447">
        <v>6741</v>
      </c>
      <c r="D32" s="447">
        <v>1086</v>
      </c>
      <c r="E32" s="447">
        <v>1047</v>
      </c>
      <c r="F32" s="447">
        <v>1523</v>
      </c>
      <c r="G32" s="447">
        <v>1217</v>
      </c>
      <c r="H32" s="447">
        <v>1534</v>
      </c>
      <c r="I32" s="447">
        <v>1428</v>
      </c>
      <c r="J32" s="447">
        <v>1368</v>
      </c>
      <c r="K32" s="447">
        <v>1193</v>
      </c>
      <c r="L32" s="447">
        <v>1043</v>
      </c>
      <c r="M32" s="447">
        <v>1097</v>
      </c>
      <c r="N32" s="447">
        <v>831</v>
      </c>
      <c r="O32" s="447">
        <v>759</v>
      </c>
    </row>
    <row r="33" spans="1:15" ht="12">
      <c r="A33" s="446" t="s">
        <v>617</v>
      </c>
      <c r="B33" s="447">
        <v>3683</v>
      </c>
      <c r="C33" s="447">
        <v>3331</v>
      </c>
      <c r="D33" s="447">
        <v>546</v>
      </c>
      <c r="E33" s="447">
        <v>530</v>
      </c>
      <c r="F33" s="447">
        <v>775</v>
      </c>
      <c r="G33" s="447">
        <v>602</v>
      </c>
      <c r="H33" s="447">
        <v>776</v>
      </c>
      <c r="I33" s="447">
        <v>708</v>
      </c>
      <c r="J33" s="447">
        <v>686</v>
      </c>
      <c r="K33" s="447">
        <v>590</v>
      </c>
      <c r="L33" s="447">
        <v>510</v>
      </c>
      <c r="M33" s="447">
        <v>539</v>
      </c>
      <c r="N33" s="447">
        <v>391</v>
      </c>
      <c r="O33" s="447">
        <v>362</v>
      </c>
    </row>
    <row r="34" spans="1:15" ht="12">
      <c r="A34" s="446" t="s">
        <v>618</v>
      </c>
      <c r="B34" s="447">
        <v>3702</v>
      </c>
      <c r="C34" s="447">
        <v>3410</v>
      </c>
      <c r="D34" s="447">
        <v>540</v>
      </c>
      <c r="E34" s="447">
        <v>517</v>
      </c>
      <c r="F34" s="447">
        <v>748</v>
      </c>
      <c r="G34" s="447">
        <v>616</v>
      </c>
      <c r="H34" s="447">
        <v>759</v>
      </c>
      <c r="I34" s="447">
        <v>720</v>
      </c>
      <c r="J34" s="447">
        <v>682</v>
      </c>
      <c r="K34" s="447">
        <v>603</v>
      </c>
      <c r="L34" s="447">
        <v>534</v>
      </c>
      <c r="M34" s="447">
        <v>588</v>
      </c>
      <c r="N34" s="447">
        <v>440</v>
      </c>
      <c r="O34" s="447">
        <v>397</v>
      </c>
    </row>
    <row r="35" spans="1:15" ht="12">
      <c r="A35" s="448" t="s">
        <v>411</v>
      </c>
      <c r="B35" s="449"/>
      <c r="C35" s="449"/>
      <c r="D35" s="449"/>
      <c r="E35" s="449"/>
      <c r="F35" s="449"/>
      <c r="G35" s="449"/>
      <c r="H35" s="449"/>
      <c r="I35" s="449"/>
      <c r="J35" s="449"/>
      <c r="K35" s="449"/>
      <c r="L35" s="449"/>
      <c r="M35" s="449"/>
      <c r="N35" s="449"/>
      <c r="O35" s="449"/>
    </row>
    <row r="36" spans="1:15" ht="12">
      <c r="A36" s="448" t="s">
        <v>465</v>
      </c>
      <c r="B36" s="450">
        <v>7210</v>
      </c>
      <c r="C36" s="450">
        <v>6448</v>
      </c>
      <c r="D36" s="450">
        <v>664</v>
      </c>
      <c r="E36" s="450">
        <v>568</v>
      </c>
      <c r="F36" s="450">
        <v>1437</v>
      </c>
      <c r="G36" s="450">
        <v>1032</v>
      </c>
      <c r="H36" s="450">
        <v>1532</v>
      </c>
      <c r="I36" s="450">
        <v>1412</v>
      </c>
      <c r="J36" s="450">
        <v>1328</v>
      </c>
      <c r="K36" s="450">
        <v>1130</v>
      </c>
      <c r="L36" s="450">
        <v>1191</v>
      </c>
      <c r="M36" s="450">
        <v>1279</v>
      </c>
      <c r="N36" s="450">
        <v>1058</v>
      </c>
      <c r="O36" s="450">
        <v>1027</v>
      </c>
    </row>
    <row r="37" spans="1:15" ht="12">
      <c r="A37" s="448" t="s">
        <v>617</v>
      </c>
      <c r="B37" s="450">
        <v>3223</v>
      </c>
      <c r="C37" s="450">
        <v>2825</v>
      </c>
      <c r="D37" s="450">
        <v>317</v>
      </c>
      <c r="E37" s="450">
        <v>271</v>
      </c>
      <c r="F37" s="450">
        <v>615</v>
      </c>
      <c r="G37" s="450">
        <v>411</v>
      </c>
      <c r="H37" s="450">
        <v>671</v>
      </c>
      <c r="I37" s="450">
        <v>613</v>
      </c>
      <c r="J37" s="450">
        <v>647</v>
      </c>
      <c r="K37" s="450">
        <v>495</v>
      </c>
      <c r="L37" s="450">
        <v>524</v>
      </c>
      <c r="M37" s="450">
        <v>573</v>
      </c>
      <c r="N37" s="450">
        <v>499</v>
      </c>
      <c r="O37" s="450">
        <v>462</v>
      </c>
    </row>
    <row r="38" spans="1:15" ht="12">
      <c r="A38" s="446" t="s">
        <v>618</v>
      </c>
      <c r="B38" s="447">
        <v>3987</v>
      </c>
      <c r="C38" s="447">
        <v>3623</v>
      </c>
      <c r="D38" s="447">
        <v>347</v>
      </c>
      <c r="E38" s="447">
        <v>297</v>
      </c>
      <c r="F38" s="447">
        <v>822</v>
      </c>
      <c r="G38" s="447">
        <v>621</v>
      </c>
      <c r="H38" s="447">
        <v>861</v>
      </c>
      <c r="I38" s="447">
        <v>799</v>
      </c>
      <c r="J38" s="447">
        <v>681</v>
      </c>
      <c r="K38" s="447">
        <v>635</v>
      </c>
      <c r="L38" s="447">
        <v>667</v>
      </c>
      <c r="M38" s="447">
        <v>706</v>
      </c>
      <c r="N38" s="447">
        <v>609</v>
      </c>
      <c r="O38" s="447">
        <v>565</v>
      </c>
    </row>
    <row r="39" spans="1:15" ht="12">
      <c r="A39" s="451"/>
      <c r="B39" s="452"/>
      <c r="C39" s="452"/>
      <c r="D39" s="453"/>
      <c r="E39" s="453"/>
      <c r="F39" s="453"/>
      <c r="G39" s="453"/>
      <c r="H39" s="453"/>
      <c r="I39" s="453"/>
      <c r="J39" s="453"/>
      <c r="K39" s="453"/>
      <c r="L39" s="453"/>
      <c r="M39" s="453"/>
      <c r="N39" s="453"/>
      <c r="O39" s="453"/>
    </row>
    <row r="40" spans="1:15" ht="12">
      <c r="A40" s="705" t="s">
        <v>239</v>
      </c>
      <c r="B40" s="705"/>
      <c r="C40" s="705"/>
      <c r="D40" s="705"/>
      <c r="E40" s="705"/>
      <c r="F40" s="705"/>
      <c r="G40" s="705"/>
      <c r="H40" s="705"/>
      <c r="I40" s="705"/>
      <c r="J40" s="705"/>
      <c r="K40" s="705"/>
      <c r="L40" s="705"/>
      <c r="M40" s="705"/>
      <c r="N40" s="705"/>
      <c r="O40" s="705"/>
    </row>
    <row r="41" spans="1:15" ht="12">
      <c r="A41" s="700" t="s">
        <v>240</v>
      </c>
      <c r="B41" s="700"/>
      <c r="C41" s="700"/>
      <c r="D41" s="700"/>
      <c r="E41" s="700"/>
      <c r="F41" s="700"/>
      <c r="G41" s="700"/>
      <c r="H41" s="700"/>
      <c r="I41" s="700"/>
      <c r="J41" s="700"/>
      <c r="K41" s="700"/>
      <c r="L41" s="700"/>
      <c r="M41" s="700"/>
      <c r="N41" s="700"/>
      <c r="O41" s="700"/>
    </row>
    <row r="42" spans="1:15" ht="12">
      <c r="A42" s="701" t="s">
        <v>241</v>
      </c>
      <c r="B42" s="701"/>
      <c r="C42" s="701"/>
      <c r="D42" s="701"/>
      <c r="E42" s="701"/>
      <c r="F42" s="701"/>
      <c r="G42" s="701"/>
      <c r="H42" s="701"/>
      <c r="I42" s="701"/>
      <c r="J42" s="701"/>
      <c r="K42" s="701"/>
      <c r="L42" s="701"/>
      <c r="M42" s="701"/>
      <c r="N42" s="701"/>
      <c r="O42" s="701"/>
    </row>
    <row r="43" spans="1:15" ht="12">
      <c r="A43" s="455"/>
      <c r="B43" s="432"/>
      <c r="C43" s="432"/>
      <c r="D43" s="432"/>
      <c r="E43" s="432"/>
      <c r="F43" s="432"/>
      <c r="G43" s="432"/>
      <c r="H43" s="432"/>
      <c r="I43" s="432"/>
      <c r="J43" s="432"/>
      <c r="K43" s="432"/>
      <c r="L43" s="432"/>
      <c r="M43" s="432"/>
      <c r="N43" s="432"/>
      <c r="O43" s="432"/>
    </row>
    <row r="44" spans="1:15" ht="12">
      <c r="A44" s="431" t="s">
        <v>495</v>
      </c>
      <c r="B44" s="432"/>
      <c r="C44" s="432"/>
      <c r="D44" s="432"/>
      <c r="E44" s="432"/>
      <c r="F44" s="432"/>
      <c r="G44" s="432"/>
      <c r="H44" s="432"/>
      <c r="I44" s="432"/>
      <c r="J44" s="432"/>
      <c r="K44" s="432"/>
      <c r="L44" s="432"/>
      <c r="M44" s="432"/>
      <c r="N44" s="432"/>
      <c r="O44" s="432"/>
    </row>
    <row r="45" spans="1:15" ht="12">
      <c r="A45" s="696" t="s">
        <v>242</v>
      </c>
      <c r="B45" s="696"/>
      <c r="C45" s="696"/>
      <c r="D45" s="696"/>
      <c r="E45" s="696"/>
      <c r="F45" s="696"/>
      <c r="G45" s="696"/>
      <c r="H45" s="696"/>
      <c r="I45" s="696"/>
      <c r="J45" s="696"/>
      <c r="K45" s="696"/>
      <c r="L45" s="696"/>
      <c r="M45" s="616"/>
      <c r="N45" s="616"/>
      <c r="O45" s="616"/>
    </row>
    <row r="46" spans="1:15" ht="12">
      <c r="A46" s="253"/>
      <c r="B46" s="455"/>
      <c r="C46" s="455"/>
      <c r="D46" s="455"/>
      <c r="E46" s="455"/>
      <c r="F46" s="455"/>
      <c r="G46" s="455"/>
      <c r="H46" s="455"/>
      <c r="I46" s="455"/>
      <c r="J46" s="455"/>
      <c r="K46" s="455"/>
      <c r="L46" s="455"/>
      <c r="M46" s="455"/>
      <c r="N46" s="455"/>
      <c r="O46" s="455"/>
    </row>
    <row r="47" spans="1:15" ht="12">
      <c r="A47" s="384" t="s">
        <v>628</v>
      </c>
      <c r="B47" s="455"/>
      <c r="C47" s="455"/>
      <c r="D47" s="455"/>
      <c r="E47" s="455"/>
      <c r="F47" s="455"/>
      <c r="G47" s="455"/>
      <c r="H47" s="455"/>
      <c r="I47" s="455"/>
      <c r="J47" s="455"/>
      <c r="K47" s="455"/>
      <c r="L47" s="455"/>
      <c r="M47" s="455"/>
      <c r="N47" s="455"/>
      <c r="O47" s="455"/>
    </row>
  </sheetData>
  <mergeCells count="13">
    <mergeCell ref="A1:L1"/>
    <mergeCell ref="A40:O40"/>
    <mergeCell ref="A41:O41"/>
    <mergeCell ref="A42:O42"/>
    <mergeCell ref="H4:I4"/>
    <mergeCell ref="J4:K4"/>
    <mergeCell ref="L4:M4"/>
    <mergeCell ref="N4:O4"/>
    <mergeCell ref="A4:A5"/>
    <mergeCell ref="B4:C4"/>
    <mergeCell ref="D4:E4"/>
    <mergeCell ref="F4:G4"/>
    <mergeCell ref="A45:O45"/>
  </mergeCells>
  <hyperlinks>
    <hyperlink ref="M1" location="'Chapter 4'!A1" display="Back to contents"/>
  </hyperlinks>
  <printOptions/>
  <pageMargins left="0.75" right="0.75" top="1" bottom="1" header="0.5" footer="0.5"/>
  <pageSetup fitToHeight="1" fitToWidth="1" horizontalDpi="600" verticalDpi="600" orientation="portrait" paperSize="9" scale="61"/>
</worksheet>
</file>

<file path=xl/worksheets/sheet32.xml><?xml version="1.0" encoding="utf-8"?>
<worksheet xmlns="http://schemas.openxmlformats.org/spreadsheetml/2006/main" xmlns:r="http://schemas.openxmlformats.org/officeDocument/2006/relationships">
  <sheetPr>
    <tabColor indexed="44"/>
    <pageSetUpPr fitToPage="1"/>
  </sheetPr>
  <dimension ref="A1:I100"/>
  <sheetViews>
    <sheetView workbookViewId="0" topLeftCell="A1">
      <pane ySplit="4" topLeftCell="BM5" activePane="bottomLeft" state="frozen"/>
      <selection pane="topLeft" activeCell="A1" sqref="A1:I1"/>
      <selection pane="bottomLeft" activeCell="A1" sqref="A1:I1"/>
    </sheetView>
  </sheetViews>
  <sheetFormatPr defaultColWidth="9.140625" defaultRowHeight="12.75"/>
  <cols>
    <col min="1" max="1" width="19.7109375" style="7" customWidth="1"/>
    <col min="2" max="2" width="52.00390625" style="7" bestFit="1" customWidth="1"/>
    <col min="3" max="16384" width="9.140625" style="7" customWidth="1"/>
  </cols>
  <sheetData>
    <row r="1" spans="1:9" ht="15" customHeight="1">
      <c r="A1" s="707" t="s">
        <v>243</v>
      </c>
      <c r="B1" s="707"/>
      <c r="C1" s="708"/>
      <c r="D1" s="708"/>
      <c r="E1" s="708"/>
      <c r="F1" s="708"/>
      <c r="G1" s="708"/>
      <c r="H1" s="708"/>
      <c r="I1" s="591" t="s">
        <v>92</v>
      </c>
    </row>
    <row r="2" spans="1:8" ht="12">
      <c r="A2" s="465"/>
      <c r="B2" s="465"/>
      <c r="C2" s="465"/>
      <c r="D2" s="465"/>
      <c r="E2" s="465"/>
      <c r="F2" s="465"/>
      <c r="G2" s="465"/>
      <c r="H2" s="465"/>
    </row>
    <row r="3" spans="1:8" ht="12">
      <c r="A3" s="466" t="s">
        <v>665</v>
      </c>
      <c r="B3" s="466"/>
      <c r="C3" s="467"/>
      <c r="D3" s="467"/>
      <c r="E3" s="467"/>
      <c r="F3" s="465"/>
      <c r="G3" s="465"/>
      <c r="H3" s="468" t="s">
        <v>244</v>
      </c>
    </row>
    <row r="4" spans="1:8" ht="12">
      <c r="A4" s="469" t="s">
        <v>245</v>
      </c>
      <c r="B4" s="469"/>
      <c r="C4" s="470" t="s">
        <v>552</v>
      </c>
      <c r="D4" s="470" t="s">
        <v>553</v>
      </c>
      <c r="E4" s="470" t="s">
        <v>554</v>
      </c>
      <c r="F4" s="470" t="s">
        <v>555</v>
      </c>
      <c r="G4" s="471" t="s">
        <v>246</v>
      </c>
      <c r="H4" s="471" t="s">
        <v>247</v>
      </c>
    </row>
    <row r="5" spans="1:8" ht="12">
      <c r="A5" s="472"/>
      <c r="B5" s="472"/>
      <c r="C5" s="472"/>
      <c r="D5" s="472"/>
      <c r="E5" s="472"/>
      <c r="F5" s="472"/>
      <c r="G5" s="472"/>
      <c r="H5" s="472"/>
    </row>
    <row r="6" spans="1:8" ht="12">
      <c r="A6" s="473" t="s">
        <v>337</v>
      </c>
      <c r="B6" s="472"/>
      <c r="C6" s="474">
        <v>510200</v>
      </c>
      <c r="D6" s="474">
        <v>569400</v>
      </c>
      <c r="E6" s="474">
        <v>644200</v>
      </c>
      <c r="F6" s="474">
        <v>735500</v>
      </c>
      <c r="G6" s="474">
        <v>799100</v>
      </c>
      <c r="H6" s="474">
        <v>863300</v>
      </c>
    </row>
    <row r="7" spans="1:8" ht="12">
      <c r="A7" s="475" t="s">
        <v>248</v>
      </c>
      <c r="B7" s="472"/>
      <c r="C7" s="476">
        <v>131100</v>
      </c>
      <c r="D7" s="476">
        <v>150600</v>
      </c>
      <c r="E7" s="476">
        <v>173600</v>
      </c>
      <c r="F7" s="476">
        <v>196700</v>
      </c>
      <c r="G7" s="476">
        <v>210300</v>
      </c>
      <c r="H7" s="476">
        <v>222600</v>
      </c>
    </row>
    <row r="8" spans="1:8" ht="12">
      <c r="A8" s="477" t="s">
        <v>249</v>
      </c>
      <c r="B8" s="478" t="s">
        <v>250</v>
      </c>
      <c r="C8" s="476">
        <v>83400</v>
      </c>
      <c r="D8" s="476">
        <v>97000</v>
      </c>
      <c r="E8" s="476">
        <v>113000</v>
      </c>
      <c r="F8" s="476">
        <v>128100</v>
      </c>
      <c r="G8" s="476">
        <v>136900</v>
      </c>
      <c r="H8" s="476">
        <v>144700</v>
      </c>
    </row>
    <row r="9" spans="1:8" ht="12">
      <c r="A9" s="479" t="s">
        <v>251</v>
      </c>
      <c r="B9" s="480" t="s">
        <v>252</v>
      </c>
      <c r="C9" s="481">
        <v>22400</v>
      </c>
      <c r="D9" s="481">
        <v>28100</v>
      </c>
      <c r="E9" s="481">
        <v>34500</v>
      </c>
      <c r="F9" s="481">
        <v>41200</v>
      </c>
      <c r="G9" s="481">
        <v>43300</v>
      </c>
      <c r="H9" s="481">
        <v>45300</v>
      </c>
    </row>
    <row r="10" spans="1:8" ht="12">
      <c r="A10" s="479" t="s">
        <v>253</v>
      </c>
      <c r="B10" s="480" t="s">
        <v>254</v>
      </c>
      <c r="C10" s="481">
        <v>18300</v>
      </c>
      <c r="D10" s="481">
        <v>20700</v>
      </c>
      <c r="E10" s="481">
        <v>24500</v>
      </c>
      <c r="F10" s="481">
        <v>27600</v>
      </c>
      <c r="G10" s="481">
        <v>30500</v>
      </c>
      <c r="H10" s="481">
        <v>31900</v>
      </c>
    </row>
    <row r="11" spans="1:8" ht="12">
      <c r="A11" s="479" t="s">
        <v>255</v>
      </c>
      <c r="B11" s="480" t="s">
        <v>256</v>
      </c>
      <c r="C11" s="481">
        <v>29500</v>
      </c>
      <c r="D11" s="481">
        <v>33200</v>
      </c>
      <c r="E11" s="481">
        <v>37200</v>
      </c>
      <c r="F11" s="481">
        <v>40300</v>
      </c>
      <c r="G11" s="481">
        <v>42400</v>
      </c>
      <c r="H11" s="481">
        <v>45100</v>
      </c>
    </row>
    <row r="12" spans="1:8" ht="12">
      <c r="A12" s="479" t="s">
        <v>257</v>
      </c>
      <c r="B12" s="480" t="s">
        <v>258</v>
      </c>
      <c r="C12" s="481">
        <v>9200</v>
      </c>
      <c r="D12" s="481">
        <v>10700</v>
      </c>
      <c r="E12" s="481">
        <v>12600</v>
      </c>
      <c r="F12" s="481">
        <v>14400</v>
      </c>
      <c r="G12" s="481">
        <v>16400</v>
      </c>
      <c r="H12" s="481">
        <v>18000</v>
      </c>
    </row>
    <row r="13" spans="1:8" ht="12">
      <c r="A13" s="479" t="s">
        <v>259</v>
      </c>
      <c r="B13" s="480" t="s">
        <v>260</v>
      </c>
      <c r="C13" s="481">
        <v>1200</v>
      </c>
      <c r="D13" s="481">
        <v>1300</v>
      </c>
      <c r="E13" s="481">
        <v>1300</v>
      </c>
      <c r="F13" s="481">
        <v>1400</v>
      </c>
      <c r="G13" s="481">
        <v>1400</v>
      </c>
      <c r="H13" s="481">
        <v>1200</v>
      </c>
    </row>
    <row r="14" spans="1:8" ht="12">
      <c r="A14" s="479" t="s">
        <v>261</v>
      </c>
      <c r="B14" s="480" t="s">
        <v>262</v>
      </c>
      <c r="C14" s="481">
        <v>600</v>
      </c>
      <c r="D14" s="481">
        <v>500</v>
      </c>
      <c r="E14" s="481">
        <v>600</v>
      </c>
      <c r="F14" s="481">
        <v>600</v>
      </c>
      <c r="G14" s="481">
        <v>500</v>
      </c>
      <c r="H14" s="481">
        <v>500</v>
      </c>
    </row>
    <row r="15" spans="1:8" ht="12">
      <c r="A15" s="479" t="s">
        <v>263</v>
      </c>
      <c r="B15" s="480" t="s">
        <v>264</v>
      </c>
      <c r="C15" s="481">
        <v>600</v>
      </c>
      <c r="D15" s="481">
        <v>600</v>
      </c>
      <c r="E15" s="481">
        <v>600</v>
      </c>
      <c r="F15" s="481">
        <v>700</v>
      </c>
      <c r="G15" s="481">
        <v>800</v>
      </c>
      <c r="H15" s="481">
        <v>800</v>
      </c>
    </row>
    <row r="16" spans="1:8" ht="12">
      <c r="A16" s="479" t="s">
        <v>265</v>
      </c>
      <c r="B16" s="480" t="s">
        <v>266</v>
      </c>
      <c r="C16" s="481">
        <v>500</v>
      </c>
      <c r="D16" s="481">
        <v>500</v>
      </c>
      <c r="E16" s="481">
        <v>500</v>
      </c>
      <c r="F16" s="481">
        <v>500</v>
      </c>
      <c r="G16" s="481">
        <v>500</v>
      </c>
      <c r="H16" s="481">
        <v>500</v>
      </c>
    </row>
    <row r="17" spans="1:8" ht="12">
      <c r="A17" s="479" t="s">
        <v>267</v>
      </c>
      <c r="B17" s="480" t="s">
        <v>268</v>
      </c>
      <c r="C17" s="481">
        <v>100</v>
      </c>
      <c r="D17" s="481">
        <v>100</v>
      </c>
      <c r="E17" s="481">
        <v>100</v>
      </c>
      <c r="F17" s="481">
        <v>100</v>
      </c>
      <c r="G17" s="481">
        <v>100</v>
      </c>
      <c r="H17" s="481">
        <v>100</v>
      </c>
    </row>
    <row r="18" spans="1:8" ht="38.25" customHeight="1">
      <c r="A18" s="479" t="s">
        <v>269</v>
      </c>
      <c r="B18" s="482" t="s">
        <v>149</v>
      </c>
      <c r="C18" s="481">
        <v>1100</v>
      </c>
      <c r="D18" s="481">
        <v>1200</v>
      </c>
      <c r="E18" s="481">
        <v>1100</v>
      </c>
      <c r="F18" s="481">
        <v>1300</v>
      </c>
      <c r="G18" s="481">
        <v>1200</v>
      </c>
      <c r="H18" s="481">
        <v>1400</v>
      </c>
    </row>
    <row r="19" spans="1:8" ht="12">
      <c r="A19" s="477" t="s">
        <v>150</v>
      </c>
      <c r="B19" s="478" t="s">
        <v>151</v>
      </c>
      <c r="C19" s="476">
        <v>25700</v>
      </c>
      <c r="D19" s="476">
        <v>28600</v>
      </c>
      <c r="E19" s="476">
        <v>31500</v>
      </c>
      <c r="F19" s="476">
        <v>34400</v>
      </c>
      <c r="G19" s="476">
        <v>37700</v>
      </c>
      <c r="H19" s="476">
        <v>38300</v>
      </c>
    </row>
    <row r="20" spans="1:8" ht="12">
      <c r="A20" s="479" t="s">
        <v>152</v>
      </c>
      <c r="B20" s="480" t="s">
        <v>153</v>
      </c>
      <c r="C20" s="481">
        <v>400</v>
      </c>
      <c r="D20" s="481">
        <v>400</v>
      </c>
      <c r="E20" s="481">
        <v>600</v>
      </c>
      <c r="F20" s="481">
        <v>600</v>
      </c>
      <c r="G20" s="481">
        <v>600</v>
      </c>
      <c r="H20" s="481">
        <v>700</v>
      </c>
    </row>
    <row r="21" spans="1:8" ht="12">
      <c r="A21" s="479" t="s">
        <v>154</v>
      </c>
      <c r="B21" s="480" t="s">
        <v>155</v>
      </c>
      <c r="C21" s="481">
        <v>1600</v>
      </c>
      <c r="D21" s="481">
        <v>1800</v>
      </c>
      <c r="E21" s="481">
        <v>1900</v>
      </c>
      <c r="F21" s="481">
        <v>2100</v>
      </c>
      <c r="G21" s="481">
        <v>2200</v>
      </c>
      <c r="H21" s="481">
        <v>2200</v>
      </c>
    </row>
    <row r="22" spans="1:8" ht="12">
      <c r="A22" s="479" t="s">
        <v>156</v>
      </c>
      <c r="B22" s="480" t="s">
        <v>157</v>
      </c>
      <c r="C22" s="481">
        <v>200</v>
      </c>
      <c r="D22" s="481">
        <v>200</v>
      </c>
      <c r="E22" s="481">
        <v>200</v>
      </c>
      <c r="F22" s="481">
        <v>200</v>
      </c>
      <c r="G22" s="481">
        <v>200</v>
      </c>
      <c r="H22" s="481">
        <v>100</v>
      </c>
    </row>
    <row r="23" spans="1:8" ht="12">
      <c r="A23" s="479" t="s">
        <v>158</v>
      </c>
      <c r="B23" s="480" t="s">
        <v>159</v>
      </c>
      <c r="C23" s="481">
        <v>7200</v>
      </c>
      <c r="D23" s="481">
        <v>8000</v>
      </c>
      <c r="E23" s="481">
        <v>9100</v>
      </c>
      <c r="F23" s="481">
        <v>10200</v>
      </c>
      <c r="G23" s="481">
        <v>11600</v>
      </c>
      <c r="H23" s="481">
        <v>12500</v>
      </c>
    </row>
    <row r="24" spans="1:8" ht="12">
      <c r="A24" s="479" t="s">
        <v>160</v>
      </c>
      <c r="B24" s="480" t="s">
        <v>161</v>
      </c>
      <c r="C24" s="481">
        <v>1100</v>
      </c>
      <c r="D24" s="481">
        <v>1200</v>
      </c>
      <c r="E24" s="481">
        <v>1300</v>
      </c>
      <c r="F24" s="481">
        <v>1500</v>
      </c>
      <c r="G24" s="481">
        <v>1700</v>
      </c>
      <c r="H24" s="481">
        <v>1800</v>
      </c>
    </row>
    <row r="25" spans="1:8" ht="12">
      <c r="A25" s="479" t="s">
        <v>162</v>
      </c>
      <c r="B25" s="480" t="s">
        <v>163</v>
      </c>
      <c r="C25" s="481">
        <v>15300</v>
      </c>
      <c r="D25" s="481">
        <v>17000</v>
      </c>
      <c r="E25" s="481">
        <v>18400</v>
      </c>
      <c r="F25" s="481">
        <v>19900</v>
      </c>
      <c r="G25" s="481">
        <v>21200</v>
      </c>
      <c r="H25" s="481">
        <v>20900</v>
      </c>
    </row>
    <row r="26" spans="1:8" ht="12">
      <c r="A26" s="483" t="s">
        <v>164</v>
      </c>
      <c r="B26" s="484" t="s">
        <v>165</v>
      </c>
      <c r="C26" s="476">
        <v>16000</v>
      </c>
      <c r="D26" s="476">
        <v>18400</v>
      </c>
      <c r="E26" s="476">
        <v>21400</v>
      </c>
      <c r="F26" s="476">
        <v>25800</v>
      </c>
      <c r="G26" s="476">
        <v>26600</v>
      </c>
      <c r="H26" s="476">
        <v>30100</v>
      </c>
    </row>
    <row r="27" spans="1:8" ht="12">
      <c r="A27" s="485" t="s">
        <v>166</v>
      </c>
      <c r="B27" s="486" t="s">
        <v>167</v>
      </c>
      <c r="C27" s="481">
        <v>12300</v>
      </c>
      <c r="D27" s="481">
        <v>14200</v>
      </c>
      <c r="E27" s="481">
        <v>16800</v>
      </c>
      <c r="F27" s="481">
        <v>21200</v>
      </c>
      <c r="G27" s="481">
        <v>22200</v>
      </c>
      <c r="H27" s="481">
        <v>25600</v>
      </c>
    </row>
    <row r="28" spans="1:8" ht="12">
      <c r="A28" s="485" t="s">
        <v>168</v>
      </c>
      <c r="B28" s="486" t="s">
        <v>169</v>
      </c>
      <c r="C28" s="481">
        <v>100</v>
      </c>
      <c r="D28" s="481">
        <v>0</v>
      </c>
      <c r="E28" s="481">
        <v>100</v>
      </c>
      <c r="F28" s="481">
        <v>100</v>
      </c>
      <c r="G28" s="481">
        <v>0</v>
      </c>
      <c r="H28" s="481">
        <v>100</v>
      </c>
    </row>
    <row r="29" spans="1:8" ht="12">
      <c r="A29" s="485" t="s">
        <v>170</v>
      </c>
      <c r="B29" s="487" t="s">
        <v>171</v>
      </c>
      <c r="C29" s="481">
        <v>3600</v>
      </c>
      <c r="D29" s="481">
        <v>4200</v>
      </c>
      <c r="E29" s="481">
        <v>4400</v>
      </c>
      <c r="F29" s="481">
        <v>4600</v>
      </c>
      <c r="G29" s="481">
        <v>4300</v>
      </c>
      <c r="H29" s="481">
        <v>4500</v>
      </c>
    </row>
    <row r="30" spans="1:8" ht="12">
      <c r="A30" s="488" t="s">
        <v>172</v>
      </c>
      <c r="B30" s="475"/>
      <c r="C30" s="476">
        <v>6000</v>
      </c>
      <c r="D30" s="476">
        <v>6700</v>
      </c>
      <c r="E30" s="476">
        <v>7700</v>
      </c>
      <c r="F30" s="476">
        <v>8500</v>
      </c>
      <c r="G30" s="476">
        <v>9200</v>
      </c>
      <c r="H30" s="476">
        <v>9500</v>
      </c>
    </row>
    <row r="31" spans="1:8" ht="12">
      <c r="A31" s="485" t="s">
        <v>173</v>
      </c>
      <c r="B31" s="489" t="s">
        <v>174</v>
      </c>
      <c r="C31" s="481">
        <v>0</v>
      </c>
      <c r="D31" s="481">
        <v>0</v>
      </c>
      <c r="E31" s="481">
        <v>0</v>
      </c>
      <c r="F31" s="481">
        <v>0</v>
      </c>
      <c r="G31" s="481">
        <v>0</v>
      </c>
      <c r="H31" s="481">
        <v>0</v>
      </c>
    </row>
    <row r="32" spans="1:8" ht="12">
      <c r="A32" s="485" t="s">
        <v>175</v>
      </c>
      <c r="B32" s="489" t="s">
        <v>176</v>
      </c>
      <c r="C32" s="481">
        <v>400</v>
      </c>
      <c r="D32" s="481">
        <v>400</v>
      </c>
      <c r="E32" s="481">
        <v>400</v>
      </c>
      <c r="F32" s="481">
        <v>500</v>
      </c>
      <c r="G32" s="481">
        <v>500</v>
      </c>
      <c r="H32" s="481">
        <v>600</v>
      </c>
    </row>
    <row r="33" spans="1:8" ht="12">
      <c r="A33" s="485" t="s">
        <v>177</v>
      </c>
      <c r="B33" s="489" t="s">
        <v>178</v>
      </c>
      <c r="C33" s="481">
        <v>200</v>
      </c>
      <c r="D33" s="481">
        <v>200</v>
      </c>
      <c r="E33" s="481">
        <v>300</v>
      </c>
      <c r="F33" s="481">
        <v>300</v>
      </c>
      <c r="G33" s="481">
        <v>300</v>
      </c>
      <c r="H33" s="481">
        <v>300</v>
      </c>
    </row>
    <row r="34" spans="1:8" ht="12">
      <c r="A34" s="485" t="s">
        <v>179</v>
      </c>
      <c r="B34" s="489" t="s">
        <v>180</v>
      </c>
      <c r="C34" s="481">
        <v>100</v>
      </c>
      <c r="D34" s="481">
        <v>100</v>
      </c>
      <c r="E34" s="481">
        <v>0</v>
      </c>
      <c r="F34" s="481">
        <v>100</v>
      </c>
      <c r="G34" s="481">
        <v>100</v>
      </c>
      <c r="H34" s="481">
        <v>100</v>
      </c>
    </row>
    <row r="35" spans="1:8" ht="12">
      <c r="A35" s="485" t="s">
        <v>181</v>
      </c>
      <c r="B35" s="489" t="s">
        <v>182</v>
      </c>
      <c r="C35" s="481">
        <v>800</v>
      </c>
      <c r="D35" s="481">
        <v>800</v>
      </c>
      <c r="E35" s="481">
        <v>900</v>
      </c>
      <c r="F35" s="481">
        <v>900</v>
      </c>
      <c r="G35" s="481">
        <v>900</v>
      </c>
      <c r="H35" s="481">
        <v>1000</v>
      </c>
    </row>
    <row r="36" spans="1:8" ht="12">
      <c r="A36" s="485" t="s">
        <v>183</v>
      </c>
      <c r="B36" s="489" t="s">
        <v>184</v>
      </c>
      <c r="C36" s="481">
        <v>1200</v>
      </c>
      <c r="D36" s="481">
        <v>1200</v>
      </c>
      <c r="E36" s="481">
        <v>1500</v>
      </c>
      <c r="F36" s="481">
        <v>1600</v>
      </c>
      <c r="G36" s="481">
        <v>1600</v>
      </c>
      <c r="H36" s="481">
        <v>1500</v>
      </c>
    </row>
    <row r="37" spans="1:8" ht="12">
      <c r="A37" s="485" t="s">
        <v>185</v>
      </c>
      <c r="B37" s="583" t="s">
        <v>186</v>
      </c>
      <c r="C37" s="481">
        <v>3100</v>
      </c>
      <c r="D37" s="481">
        <v>3800</v>
      </c>
      <c r="E37" s="481">
        <v>4400</v>
      </c>
      <c r="F37" s="481">
        <v>5000</v>
      </c>
      <c r="G37" s="481">
        <v>5700</v>
      </c>
      <c r="H37" s="481">
        <v>5900</v>
      </c>
    </row>
    <row r="38" spans="1:8" ht="12">
      <c r="A38" s="485" t="s">
        <v>187</v>
      </c>
      <c r="B38" s="489" t="s">
        <v>188</v>
      </c>
      <c r="C38" s="481">
        <v>200</v>
      </c>
      <c r="D38" s="481">
        <v>100</v>
      </c>
      <c r="E38" s="481">
        <v>200</v>
      </c>
      <c r="F38" s="481">
        <v>200</v>
      </c>
      <c r="G38" s="481">
        <v>100</v>
      </c>
      <c r="H38" s="481">
        <v>100</v>
      </c>
    </row>
    <row r="39" spans="1:8" ht="12">
      <c r="A39" s="472"/>
      <c r="B39" s="472"/>
      <c r="C39" s="476"/>
      <c r="D39" s="476"/>
      <c r="E39" s="476"/>
      <c r="F39" s="476"/>
      <c r="G39" s="476"/>
      <c r="H39" s="476"/>
    </row>
    <row r="40" spans="1:8" ht="12">
      <c r="A40" s="490" t="s">
        <v>189</v>
      </c>
      <c r="B40" s="491"/>
      <c r="C40" s="476">
        <v>379100</v>
      </c>
      <c r="D40" s="476">
        <v>418800</v>
      </c>
      <c r="E40" s="476">
        <v>470600</v>
      </c>
      <c r="F40" s="476">
        <v>538800</v>
      </c>
      <c r="G40" s="476">
        <v>588800</v>
      </c>
      <c r="H40" s="476">
        <v>640700</v>
      </c>
    </row>
    <row r="41" spans="1:8" ht="12">
      <c r="A41" s="492" t="s">
        <v>190</v>
      </c>
      <c r="B41" s="491"/>
      <c r="C41" s="476">
        <v>20000</v>
      </c>
      <c r="D41" s="476">
        <v>21000</v>
      </c>
      <c r="E41" s="476">
        <v>21900</v>
      </c>
      <c r="F41" s="476">
        <v>23300</v>
      </c>
      <c r="G41" s="476">
        <v>23600</v>
      </c>
      <c r="H41" s="476">
        <v>23800</v>
      </c>
    </row>
    <row r="42" spans="1:8" ht="21.75">
      <c r="A42" s="493" t="s">
        <v>191</v>
      </c>
      <c r="B42" s="494" t="s">
        <v>192</v>
      </c>
      <c r="C42" s="481">
        <v>200</v>
      </c>
      <c r="D42" s="481">
        <v>200</v>
      </c>
      <c r="E42" s="481">
        <v>200</v>
      </c>
      <c r="F42" s="481">
        <v>300</v>
      </c>
      <c r="G42" s="481">
        <v>300</v>
      </c>
      <c r="H42" s="481">
        <v>400</v>
      </c>
    </row>
    <row r="43" spans="1:8" ht="12">
      <c r="A43" s="493" t="s">
        <v>193</v>
      </c>
      <c r="B43" s="495" t="s">
        <v>194</v>
      </c>
      <c r="C43" s="481">
        <v>17400</v>
      </c>
      <c r="D43" s="481">
        <v>18300</v>
      </c>
      <c r="E43" s="481">
        <v>19200</v>
      </c>
      <c r="F43" s="481">
        <v>20400</v>
      </c>
      <c r="G43" s="481">
        <v>20700</v>
      </c>
      <c r="H43" s="481">
        <v>20900</v>
      </c>
    </row>
    <row r="44" spans="1:8" ht="12">
      <c r="A44" s="493" t="s">
        <v>195</v>
      </c>
      <c r="B44" s="495" t="s">
        <v>196</v>
      </c>
      <c r="C44" s="481">
        <v>1400</v>
      </c>
      <c r="D44" s="481">
        <v>1500</v>
      </c>
      <c r="E44" s="481">
        <v>1500</v>
      </c>
      <c r="F44" s="481">
        <v>1600</v>
      </c>
      <c r="G44" s="481">
        <v>1600</v>
      </c>
      <c r="H44" s="481">
        <v>1500</v>
      </c>
    </row>
    <row r="45" spans="1:8" ht="12">
      <c r="A45" s="493" t="s">
        <v>197</v>
      </c>
      <c r="B45" s="495" t="s">
        <v>198</v>
      </c>
      <c r="C45" s="481">
        <v>200</v>
      </c>
      <c r="D45" s="481">
        <v>200</v>
      </c>
      <c r="E45" s="481">
        <v>200</v>
      </c>
      <c r="F45" s="481">
        <v>200</v>
      </c>
      <c r="G45" s="481">
        <v>200</v>
      </c>
      <c r="H45" s="481">
        <v>200</v>
      </c>
    </row>
    <row r="46" spans="1:8" ht="12">
      <c r="A46" s="493" t="s">
        <v>199</v>
      </c>
      <c r="B46" s="495" t="s">
        <v>200</v>
      </c>
      <c r="C46" s="481">
        <v>0</v>
      </c>
      <c r="D46" s="481">
        <v>0</v>
      </c>
      <c r="E46" s="481">
        <v>0</v>
      </c>
      <c r="F46" s="481">
        <v>0</v>
      </c>
      <c r="G46" s="481">
        <v>0</v>
      </c>
      <c r="H46" s="481">
        <v>100</v>
      </c>
    </row>
    <row r="47" spans="1:8" ht="12">
      <c r="A47" s="493" t="s">
        <v>201</v>
      </c>
      <c r="B47" s="495" t="s">
        <v>202</v>
      </c>
      <c r="C47" s="481">
        <v>600</v>
      </c>
      <c r="D47" s="481">
        <v>600</v>
      </c>
      <c r="E47" s="481">
        <v>700</v>
      </c>
      <c r="F47" s="481">
        <v>700</v>
      </c>
      <c r="G47" s="481">
        <v>700</v>
      </c>
      <c r="H47" s="481">
        <v>700</v>
      </c>
    </row>
    <row r="48" spans="1:8" ht="12">
      <c r="A48" s="493" t="s">
        <v>203</v>
      </c>
      <c r="B48" s="495" t="s">
        <v>204</v>
      </c>
      <c r="C48" s="481">
        <v>100</v>
      </c>
      <c r="D48" s="481">
        <v>100</v>
      </c>
      <c r="E48" s="481">
        <v>100</v>
      </c>
      <c r="F48" s="481">
        <v>100</v>
      </c>
      <c r="G48" s="481">
        <v>100</v>
      </c>
      <c r="H48" s="481">
        <v>100</v>
      </c>
    </row>
    <row r="49" spans="1:8" ht="12">
      <c r="A49" s="492" t="s">
        <v>205</v>
      </c>
      <c r="B49" s="496"/>
      <c r="C49" s="476">
        <v>21700</v>
      </c>
      <c r="D49" s="476">
        <v>24000</v>
      </c>
      <c r="E49" s="476">
        <v>26100</v>
      </c>
      <c r="F49" s="476">
        <v>28500</v>
      </c>
      <c r="G49" s="476">
        <v>29000</v>
      </c>
      <c r="H49" s="476">
        <v>28000</v>
      </c>
    </row>
    <row r="50" spans="1:8" ht="12">
      <c r="A50" s="493" t="s">
        <v>206</v>
      </c>
      <c r="B50" s="495" t="s">
        <v>207</v>
      </c>
      <c r="C50" s="481">
        <v>14200</v>
      </c>
      <c r="D50" s="481">
        <v>16000</v>
      </c>
      <c r="E50" s="481">
        <v>17500</v>
      </c>
      <c r="F50" s="481">
        <v>19400</v>
      </c>
      <c r="G50" s="481">
        <v>19200</v>
      </c>
      <c r="H50" s="481">
        <v>19100</v>
      </c>
    </row>
    <row r="51" spans="1:8" ht="12">
      <c r="A51" s="493" t="s">
        <v>208</v>
      </c>
      <c r="B51" s="495" t="s">
        <v>209</v>
      </c>
      <c r="C51" s="481">
        <v>7500</v>
      </c>
      <c r="D51" s="481">
        <v>8100</v>
      </c>
      <c r="E51" s="481">
        <v>8700</v>
      </c>
      <c r="F51" s="481">
        <v>9200</v>
      </c>
      <c r="G51" s="481">
        <v>9800</v>
      </c>
      <c r="H51" s="481">
        <v>8900</v>
      </c>
    </row>
    <row r="52" spans="1:8" ht="12">
      <c r="A52" s="492" t="s">
        <v>210</v>
      </c>
      <c r="B52" s="496"/>
      <c r="C52" s="476">
        <v>5700</v>
      </c>
      <c r="D52" s="476">
        <v>5800</v>
      </c>
      <c r="E52" s="476">
        <v>5800</v>
      </c>
      <c r="F52" s="476">
        <v>6200</v>
      </c>
      <c r="G52" s="476">
        <v>6000</v>
      </c>
      <c r="H52" s="476">
        <v>5700</v>
      </c>
    </row>
    <row r="53" spans="1:8" ht="33">
      <c r="A53" s="497" t="s">
        <v>211</v>
      </c>
      <c r="B53" s="498" t="s">
        <v>212</v>
      </c>
      <c r="C53" s="481">
        <v>1100</v>
      </c>
      <c r="D53" s="481">
        <v>1100</v>
      </c>
      <c r="E53" s="481">
        <v>1100</v>
      </c>
      <c r="F53" s="481">
        <v>1200</v>
      </c>
      <c r="G53" s="481">
        <v>1200</v>
      </c>
      <c r="H53" s="481">
        <v>1200</v>
      </c>
    </row>
    <row r="54" spans="1:8" ht="21.75">
      <c r="A54" s="497" t="s">
        <v>213</v>
      </c>
      <c r="B54" s="498" t="s">
        <v>214</v>
      </c>
      <c r="C54" s="481">
        <v>4500</v>
      </c>
      <c r="D54" s="481">
        <v>4600</v>
      </c>
      <c r="E54" s="481">
        <v>4600</v>
      </c>
      <c r="F54" s="481">
        <v>4900</v>
      </c>
      <c r="G54" s="481">
        <v>4800</v>
      </c>
      <c r="H54" s="481">
        <v>4300</v>
      </c>
    </row>
    <row r="55" spans="1:8" ht="12">
      <c r="A55" s="493" t="s">
        <v>215</v>
      </c>
      <c r="B55" s="495" t="s">
        <v>216</v>
      </c>
      <c r="C55" s="481">
        <v>100</v>
      </c>
      <c r="D55" s="481">
        <v>100</v>
      </c>
      <c r="E55" s="481">
        <v>100</v>
      </c>
      <c r="F55" s="481">
        <v>100</v>
      </c>
      <c r="G55" s="481">
        <v>100</v>
      </c>
      <c r="H55" s="481">
        <v>100</v>
      </c>
    </row>
    <row r="56" spans="1:8" ht="12">
      <c r="A56" s="493" t="s">
        <v>217</v>
      </c>
      <c r="B56" s="495" t="s">
        <v>218</v>
      </c>
      <c r="C56" s="481">
        <v>0</v>
      </c>
      <c r="D56" s="481">
        <v>0</v>
      </c>
      <c r="E56" s="481">
        <v>0</v>
      </c>
      <c r="F56" s="481">
        <v>0</v>
      </c>
      <c r="G56" s="481">
        <v>0</v>
      </c>
      <c r="H56" s="481">
        <v>0</v>
      </c>
    </row>
    <row r="57" spans="1:8" ht="12">
      <c r="A57" s="492" t="s">
        <v>219</v>
      </c>
      <c r="B57" s="496"/>
      <c r="C57" s="476">
        <v>8700</v>
      </c>
      <c r="D57" s="476">
        <v>8700</v>
      </c>
      <c r="E57" s="476">
        <v>9000</v>
      </c>
      <c r="F57" s="476">
        <v>9600</v>
      </c>
      <c r="G57" s="476">
        <v>9000</v>
      </c>
      <c r="H57" s="476">
        <v>9000</v>
      </c>
    </row>
    <row r="58" spans="1:8" ht="12">
      <c r="A58" s="493" t="s">
        <v>220</v>
      </c>
      <c r="B58" s="495" t="s">
        <v>221</v>
      </c>
      <c r="C58" s="481">
        <v>8700</v>
      </c>
      <c r="D58" s="481">
        <v>8700</v>
      </c>
      <c r="E58" s="481">
        <v>9000</v>
      </c>
      <c r="F58" s="481">
        <v>9600</v>
      </c>
      <c r="G58" s="481">
        <v>9000</v>
      </c>
      <c r="H58" s="481">
        <v>9000</v>
      </c>
    </row>
    <row r="59" spans="1:8" ht="12">
      <c r="A59" s="492" t="s">
        <v>222</v>
      </c>
      <c r="B59" s="496"/>
      <c r="C59" s="476">
        <v>13400</v>
      </c>
      <c r="D59" s="476">
        <v>14100</v>
      </c>
      <c r="E59" s="476">
        <v>14800</v>
      </c>
      <c r="F59" s="476">
        <v>16500</v>
      </c>
      <c r="G59" s="476">
        <v>17600</v>
      </c>
      <c r="H59" s="476">
        <v>19200</v>
      </c>
    </row>
    <row r="60" spans="1:8" ht="12">
      <c r="A60" s="493" t="s">
        <v>223</v>
      </c>
      <c r="B60" s="495" t="s">
        <v>224</v>
      </c>
      <c r="C60" s="481">
        <v>1100</v>
      </c>
      <c r="D60" s="481">
        <v>1100</v>
      </c>
      <c r="E60" s="481">
        <v>1100</v>
      </c>
      <c r="F60" s="481">
        <v>1200</v>
      </c>
      <c r="G60" s="481">
        <v>1200</v>
      </c>
      <c r="H60" s="481">
        <v>1200</v>
      </c>
    </row>
    <row r="61" spans="1:8" ht="12">
      <c r="A61" s="493" t="s">
        <v>225</v>
      </c>
      <c r="B61" s="495" t="s">
        <v>114</v>
      </c>
      <c r="C61" s="481">
        <v>5200</v>
      </c>
      <c r="D61" s="481">
        <v>5700</v>
      </c>
      <c r="E61" s="481">
        <v>6300</v>
      </c>
      <c r="F61" s="481">
        <v>7500</v>
      </c>
      <c r="G61" s="481">
        <v>8200</v>
      </c>
      <c r="H61" s="481">
        <v>9500</v>
      </c>
    </row>
    <row r="62" spans="1:8" ht="12">
      <c r="A62" s="493" t="s">
        <v>115</v>
      </c>
      <c r="B62" s="495" t="s">
        <v>116</v>
      </c>
      <c r="C62" s="481">
        <v>3300</v>
      </c>
      <c r="D62" s="481">
        <v>3400</v>
      </c>
      <c r="E62" s="481">
        <v>3400</v>
      </c>
      <c r="F62" s="481">
        <v>3500</v>
      </c>
      <c r="G62" s="481">
        <v>3600</v>
      </c>
      <c r="H62" s="481">
        <v>3600</v>
      </c>
    </row>
    <row r="63" spans="1:8" ht="12">
      <c r="A63" s="493" t="s">
        <v>117</v>
      </c>
      <c r="B63" s="495" t="s">
        <v>118</v>
      </c>
      <c r="C63" s="481">
        <v>3700</v>
      </c>
      <c r="D63" s="481">
        <v>3900</v>
      </c>
      <c r="E63" s="481">
        <v>3900</v>
      </c>
      <c r="F63" s="481">
        <v>4200</v>
      </c>
      <c r="G63" s="481">
        <v>4600</v>
      </c>
      <c r="H63" s="481">
        <v>4900</v>
      </c>
    </row>
    <row r="64" spans="1:8" ht="12">
      <c r="A64" s="492" t="s">
        <v>119</v>
      </c>
      <c r="B64" s="496"/>
      <c r="C64" s="476">
        <v>29400</v>
      </c>
      <c r="D64" s="476">
        <v>30300</v>
      </c>
      <c r="E64" s="476">
        <v>31100</v>
      </c>
      <c r="F64" s="476">
        <v>33100</v>
      </c>
      <c r="G64" s="476">
        <v>35200</v>
      </c>
      <c r="H64" s="476">
        <v>35800</v>
      </c>
    </row>
    <row r="65" spans="1:8" ht="12">
      <c r="A65" s="493" t="s">
        <v>120</v>
      </c>
      <c r="B65" s="495" t="s">
        <v>121</v>
      </c>
      <c r="C65" s="481">
        <v>5200</v>
      </c>
      <c r="D65" s="481">
        <v>5500</v>
      </c>
      <c r="E65" s="481">
        <v>6000</v>
      </c>
      <c r="F65" s="481">
        <v>6600</v>
      </c>
      <c r="G65" s="481">
        <v>7600</v>
      </c>
      <c r="H65" s="481">
        <v>8000</v>
      </c>
    </row>
    <row r="66" spans="1:8" ht="12">
      <c r="A66" s="493" t="s">
        <v>122</v>
      </c>
      <c r="B66" s="495" t="s">
        <v>123</v>
      </c>
      <c r="C66" s="481">
        <v>7800</v>
      </c>
      <c r="D66" s="481">
        <v>7900</v>
      </c>
      <c r="E66" s="481">
        <v>7900</v>
      </c>
      <c r="F66" s="481">
        <v>8500</v>
      </c>
      <c r="G66" s="481">
        <v>8400</v>
      </c>
      <c r="H66" s="481">
        <v>8000</v>
      </c>
    </row>
    <row r="67" spans="1:8" ht="12">
      <c r="A67" s="493" t="s">
        <v>124</v>
      </c>
      <c r="B67" s="495" t="s">
        <v>125</v>
      </c>
      <c r="C67" s="481">
        <v>1200</v>
      </c>
      <c r="D67" s="481">
        <v>1300</v>
      </c>
      <c r="E67" s="481">
        <v>1300</v>
      </c>
      <c r="F67" s="481">
        <v>1400</v>
      </c>
      <c r="G67" s="481">
        <v>1500</v>
      </c>
      <c r="H67" s="481">
        <v>1500</v>
      </c>
    </row>
    <row r="68" spans="1:8" ht="12">
      <c r="A68" s="493" t="s">
        <v>126</v>
      </c>
      <c r="B68" s="495" t="s">
        <v>127</v>
      </c>
      <c r="C68" s="481">
        <v>2800</v>
      </c>
      <c r="D68" s="481">
        <v>2700</v>
      </c>
      <c r="E68" s="481">
        <v>2600</v>
      </c>
      <c r="F68" s="481">
        <v>2700</v>
      </c>
      <c r="G68" s="481">
        <v>2500</v>
      </c>
      <c r="H68" s="481">
        <v>2400</v>
      </c>
    </row>
    <row r="69" spans="1:8" ht="12">
      <c r="A69" s="493" t="s">
        <v>128</v>
      </c>
      <c r="B69" s="495" t="s">
        <v>129</v>
      </c>
      <c r="C69" s="481">
        <v>2800</v>
      </c>
      <c r="D69" s="481">
        <v>2700</v>
      </c>
      <c r="E69" s="481">
        <v>2500</v>
      </c>
      <c r="F69" s="481">
        <v>2700</v>
      </c>
      <c r="G69" s="481">
        <v>2400</v>
      </c>
      <c r="H69" s="481">
        <v>2200</v>
      </c>
    </row>
    <row r="70" spans="1:8" ht="12">
      <c r="A70" s="493" t="s">
        <v>130</v>
      </c>
      <c r="B70" s="495" t="s">
        <v>131</v>
      </c>
      <c r="C70" s="481">
        <v>500</v>
      </c>
      <c r="D70" s="481">
        <v>500</v>
      </c>
      <c r="E70" s="481">
        <v>500</v>
      </c>
      <c r="F70" s="481">
        <v>600</v>
      </c>
      <c r="G70" s="481">
        <v>600</v>
      </c>
      <c r="H70" s="481">
        <v>600</v>
      </c>
    </row>
    <row r="71" spans="1:8" ht="12">
      <c r="A71" s="493" t="s">
        <v>132</v>
      </c>
      <c r="B71" s="495" t="s">
        <v>133</v>
      </c>
      <c r="C71" s="481">
        <v>9100</v>
      </c>
      <c r="D71" s="481">
        <v>9700</v>
      </c>
      <c r="E71" s="481">
        <v>10300</v>
      </c>
      <c r="F71" s="481">
        <v>10800</v>
      </c>
      <c r="G71" s="481">
        <v>12200</v>
      </c>
      <c r="H71" s="481">
        <v>13000</v>
      </c>
    </row>
    <row r="72" spans="1:8" ht="12">
      <c r="A72" s="499" t="s">
        <v>134</v>
      </c>
      <c r="B72" s="496"/>
      <c r="C72" s="476">
        <v>136000</v>
      </c>
      <c r="D72" s="476">
        <v>159400</v>
      </c>
      <c r="E72" s="476">
        <v>191200</v>
      </c>
      <c r="F72" s="476">
        <v>228700</v>
      </c>
      <c r="G72" s="476">
        <v>262800</v>
      </c>
      <c r="H72" s="476">
        <v>292700</v>
      </c>
    </row>
    <row r="73" spans="1:8" ht="12">
      <c r="A73" s="500" t="s">
        <v>135</v>
      </c>
      <c r="B73" s="495" t="s">
        <v>136</v>
      </c>
      <c r="C73" s="481">
        <v>136000</v>
      </c>
      <c r="D73" s="481">
        <v>159400</v>
      </c>
      <c r="E73" s="481">
        <v>191200</v>
      </c>
      <c r="F73" s="481">
        <v>228700</v>
      </c>
      <c r="G73" s="481">
        <v>262800</v>
      </c>
      <c r="H73" s="481">
        <v>292700</v>
      </c>
    </row>
    <row r="74" spans="1:8" ht="12">
      <c r="A74" s="501" t="s">
        <v>137</v>
      </c>
      <c r="B74" s="496"/>
      <c r="C74" s="476">
        <v>87000</v>
      </c>
      <c r="D74" s="476">
        <v>95700</v>
      </c>
      <c r="E74" s="476">
        <v>106200</v>
      </c>
      <c r="F74" s="476">
        <v>121600</v>
      </c>
      <c r="G74" s="476">
        <v>132700</v>
      </c>
      <c r="H74" s="476">
        <v>146300</v>
      </c>
    </row>
    <row r="75" spans="1:8" ht="12">
      <c r="A75" s="493" t="s">
        <v>138</v>
      </c>
      <c r="B75" s="495" t="s">
        <v>137</v>
      </c>
      <c r="C75" s="481">
        <v>87000</v>
      </c>
      <c r="D75" s="481">
        <v>95700</v>
      </c>
      <c r="E75" s="481">
        <v>106200</v>
      </c>
      <c r="F75" s="481">
        <v>121600</v>
      </c>
      <c r="G75" s="481">
        <v>132700</v>
      </c>
      <c r="H75" s="481">
        <v>146300</v>
      </c>
    </row>
    <row r="76" spans="1:8" ht="12">
      <c r="A76" s="492" t="s">
        <v>139</v>
      </c>
      <c r="B76" s="496"/>
      <c r="C76" s="476">
        <v>57200</v>
      </c>
      <c r="D76" s="476">
        <v>59700</v>
      </c>
      <c r="E76" s="476">
        <v>64300</v>
      </c>
      <c r="F76" s="476">
        <v>71300</v>
      </c>
      <c r="G76" s="476">
        <v>72800</v>
      </c>
      <c r="H76" s="476">
        <v>80100</v>
      </c>
    </row>
    <row r="77" spans="1:8" ht="12">
      <c r="A77" s="493" t="s">
        <v>140</v>
      </c>
      <c r="B77" s="495" t="s">
        <v>141</v>
      </c>
      <c r="C77" s="481">
        <v>48800</v>
      </c>
      <c r="D77" s="481">
        <v>51300</v>
      </c>
      <c r="E77" s="481">
        <v>56700</v>
      </c>
      <c r="F77" s="481">
        <v>63100</v>
      </c>
      <c r="G77" s="481">
        <v>67600</v>
      </c>
      <c r="H77" s="481">
        <v>71800</v>
      </c>
    </row>
    <row r="78" spans="1:8" ht="12">
      <c r="A78" s="493" t="s">
        <v>142</v>
      </c>
      <c r="B78" s="495" t="s">
        <v>143</v>
      </c>
      <c r="C78" s="481">
        <v>2900</v>
      </c>
      <c r="D78" s="481">
        <v>2800</v>
      </c>
      <c r="E78" s="481">
        <v>2700</v>
      </c>
      <c r="F78" s="481">
        <v>2700</v>
      </c>
      <c r="G78" s="481">
        <v>2600</v>
      </c>
      <c r="H78" s="481">
        <v>2400</v>
      </c>
    </row>
    <row r="79" spans="1:8" ht="12">
      <c r="A79" s="493" t="s">
        <v>144</v>
      </c>
      <c r="B79" s="495" t="s">
        <v>145</v>
      </c>
      <c r="C79" s="481">
        <v>1600</v>
      </c>
      <c r="D79" s="481">
        <v>1500</v>
      </c>
      <c r="E79" s="481">
        <v>1400</v>
      </c>
      <c r="F79" s="481">
        <v>1400</v>
      </c>
      <c r="G79" s="481">
        <v>1200</v>
      </c>
      <c r="H79" s="481">
        <v>1100</v>
      </c>
    </row>
    <row r="80" spans="1:8" ht="21.75">
      <c r="A80" s="497" t="s">
        <v>146</v>
      </c>
      <c r="B80" s="498" t="s">
        <v>147</v>
      </c>
      <c r="C80" s="481">
        <v>4000</v>
      </c>
      <c r="D80" s="481">
        <v>4100</v>
      </c>
      <c r="E80" s="481">
        <v>3400</v>
      </c>
      <c r="F80" s="481">
        <v>4200</v>
      </c>
      <c r="G80" s="481">
        <v>1400</v>
      </c>
      <c r="H80" s="481">
        <v>4800</v>
      </c>
    </row>
    <row r="81" spans="1:8" ht="12">
      <c r="A81" s="502"/>
      <c r="B81" s="502"/>
      <c r="C81" s="502"/>
      <c r="D81" s="502"/>
      <c r="E81" s="502"/>
      <c r="F81" s="502"/>
      <c r="G81" s="502"/>
      <c r="H81" s="502"/>
    </row>
    <row r="82" spans="1:8" ht="12.75" customHeight="1">
      <c r="A82" s="709" t="s">
        <v>148</v>
      </c>
      <c r="B82" s="709"/>
      <c r="C82" s="709"/>
      <c r="D82" s="709"/>
      <c r="E82" s="709"/>
      <c r="F82" s="709"/>
      <c r="G82" s="709"/>
      <c r="H82" s="709"/>
    </row>
    <row r="83" spans="1:8" ht="12.75" customHeight="1">
      <c r="A83" s="710" t="s">
        <v>103</v>
      </c>
      <c r="B83" s="711"/>
      <c r="C83" s="711"/>
      <c r="D83" s="711"/>
      <c r="E83" s="711"/>
      <c r="F83" s="711"/>
      <c r="G83" s="711"/>
      <c r="H83" s="711"/>
    </row>
    <row r="84" spans="1:8" ht="12.75" customHeight="1">
      <c r="A84" s="706" t="s">
        <v>104</v>
      </c>
      <c r="B84" s="706"/>
      <c r="C84" s="706"/>
      <c r="D84" s="706"/>
      <c r="E84" s="706"/>
      <c r="F84" s="706"/>
      <c r="G84" s="706"/>
      <c r="H84" s="706"/>
    </row>
    <row r="85" spans="1:8" ht="12.75" customHeight="1">
      <c r="A85" s="706" t="s">
        <v>105</v>
      </c>
      <c r="B85" s="706"/>
      <c r="C85" s="706"/>
      <c r="D85" s="706"/>
      <c r="E85" s="706"/>
      <c r="F85" s="706"/>
      <c r="G85" s="706"/>
      <c r="H85" s="706"/>
    </row>
    <row r="86" spans="1:8" ht="12.75" customHeight="1">
      <c r="A86" s="706" t="s">
        <v>106</v>
      </c>
      <c r="B86" s="706"/>
      <c r="C86" s="706"/>
      <c r="D86" s="706"/>
      <c r="E86" s="706"/>
      <c r="F86" s="706"/>
      <c r="G86" s="706"/>
      <c r="H86" s="706"/>
    </row>
    <row r="87" spans="1:8" ht="12.75" customHeight="1">
      <c r="A87" s="706" t="s">
        <v>107</v>
      </c>
      <c r="B87" s="706"/>
      <c r="C87" s="706"/>
      <c r="D87" s="706"/>
      <c r="E87" s="706"/>
      <c r="F87" s="706"/>
      <c r="G87" s="706"/>
      <c r="H87" s="706"/>
    </row>
    <row r="88" spans="1:8" ht="12.75" customHeight="1">
      <c r="A88" s="706" t="s">
        <v>108</v>
      </c>
      <c r="B88" s="706"/>
      <c r="C88" s="706"/>
      <c r="D88" s="706"/>
      <c r="E88" s="706"/>
      <c r="F88" s="706"/>
      <c r="G88" s="706"/>
      <c r="H88" s="706"/>
    </row>
    <row r="89" spans="1:8" ht="12.75" customHeight="1">
      <c r="A89" s="706" t="s">
        <v>109</v>
      </c>
      <c r="B89" s="706"/>
      <c r="C89" s="706"/>
      <c r="D89" s="706"/>
      <c r="E89" s="706"/>
      <c r="F89" s="706"/>
      <c r="G89" s="706"/>
      <c r="H89" s="706"/>
    </row>
    <row r="90" spans="1:8" ht="12.75" customHeight="1">
      <c r="A90" s="706" t="s">
        <v>110</v>
      </c>
      <c r="B90" s="706"/>
      <c r="C90" s="706"/>
      <c r="D90" s="706"/>
      <c r="E90" s="706"/>
      <c r="F90" s="706"/>
      <c r="G90" s="706"/>
      <c r="H90" s="706"/>
    </row>
    <row r="91" spans="1:8" ht="12.75" customHeight="1">
      <c r="A91" s="706" t="s">
        <v>111</v>
      </c>
      <c r="B91" s="706"/>
      <c r="C91" s="706"/>
      <c r="D91" s="706"/>
      <c r="E91" s="706"/>
      <c r="F91" s="706"/>
      <c r="G91" s="706"/>
      <c r="H91" s="706"/>
    </row>
    <row r="92" spans="1:8" ht="12.75" customHeight="1">
      <c r="A92" s="706" t="s">
        <v>112</v>
      </c>
      <c r="B92" s="706"/>
      <c r="C92" s="706"/>
      <c r="D92" s="706"/>
      <c r="E92" s="706"/>
      <c r="F92" s="706"/>
      <c r="G92" s="706"/>
      <c r="H92" s="706"/>
    </row>
    <row r="93" spans="1:8" ht="12">
      <c r="A93" s="504"/>
      <c r="B93" s="504"/>
      <c r="C93" s="504"/>
      <c r="D93" s="504"/>
      <c r="E93" s="504"/>
      <c r="F93" s="504"/>
      <c r="G93" s="504"/>
      <c r="H93" s="504"/>
    </row>
    <row r="94" spans="1:8" ht="12">
      <c r="A94" s="505" t="s">
        <v>506</v>
      </c>
      <c r="B94" s="504"/>
      <c r="C94" s="504"/>
      <c r="D94" s="504"/>
      <c r="E94" s="504"/>
      <c r="F94" s="504"/>
      <c r="G94" s="504"/>
      <c r="H94" s="504"/>
    </row>
    <row r="95" spans="1:8" ht="12">
      <c r="A95" s="504" t="s">
        <v>113</v>
      </c>
      <c r="B95" s="472"/>
      <c r="C95" s="472"/>
      <c r="D95" s="472"/>
      <c r="E95" s="472"/>
      <c r="F95" s="472"/>
      <c r="G95" s="472"/>
      <c r="H95" s="472"/>
    </row>
    <row r="96" spans="1:8" ht="12">
      <c r="A96" s="504" t="s">
        <v>83</v>
      </c>
      <c r="B96" s="472"/>
      <c r="C96" s="472"/>
      <c r="D96" s="472"/>
      <c r="E96" s="472"/>
      <c r="F96" s="472"/>
      <c r="G96" s="472"/>
      <c r="H96" s="472"/>
    </row>
    <row r="97" spans="1:8" ht="12">
      <c r="A97" s="504" t="s">
        <v>84</v>
      </c>
      <c r="B97" s="472"/>
      <c r="C97" s="472"/>
      <c r="D97" s="472"/>
      <c r="E97" s="472"/>
      <c r="F97" s="472"/>
      <c r="G97" s="472"/>
      <c r="H97" s="472"/>
    </row>
    <row r="98" spans="1:8" ht="12">
      <c r="A98" s="472"/>
      <c r="B98" s="472"/>
      <c r="C98" s="472"/>
      <c r="D98" s="472"/>
      <c r="E98" s="472"/>
      <c r="F98" s="472"/>
      <c r="G98" s="472"/>
      <c r="H98" s="472"/>
    </row>
    <row r="99" spans="1:8" ht="12">
      <c r="A99" s="506" t="s">
        <v>85</v>
      </c>
      <c r="B99" s="472"/>
      <c r="C99" s="472"/>
      <c r="D99" s="472"/>
      <c r="E99" s="472"/>
      <c r="F99" s="472"/>
      <c r="G99" s="472"/>
      <c r="H99" s="472"/>
    </row>
    <row r="100" spans="1:8" ht="12">
      <c r="A100" s="384" t="s">
        <v>628</v>
      </c>
      <c r="B100" s="472"/>
      <c r="C100" s="472"/>
      <c r="D100" s="472"/>
      <c r="E100" s="472"/>
      <c r="F100" s="472"/>
      <c r="G100" s="472"/>
      <c r="H100" s="472"/>
    </row>
  </sheetData>
  <mergeCells count="12">
    <mergeCell ref="A1:H1"/>
    <mergeCell ref="A82:H82"/>
    <mergeCell ref="A83:H83"/>
    <mergeCell ref="A84:H84"/>
    <mergeCell ref="A89:H89"/>
    <mergeCell ref="A90:H90"/>
    <mergeCell ref="A91:H91"/>
    <mergeCell ref="A92:H92"/>
    <mergeCell ref="A85:H85"/>
    <mergeCell ref="A86:H86"/>
    <mergeCell ref="A87:H87"/>
    <mergeCell ref="A88:H88"/>
  </mergeCells>
  <hyperlinks>
    <hyperlink ref="I1" location="'Chapter 4'!A1" display="Back to contents"/>
  </hyperlinks>
  <printOptions/>
  <pageMargins left="0.75" right="0.75" top="1" bottom="1" header="0.5" footer="0.5"/>
  <pageSetup fitToHeight="1" fitToWidth="1" horizontalDpi="600" verticalDpi="600" orientation="portrait" paperSize="9" scale="52"/>
</worksheet>
</file>

<file path=xl/worksheets/sheet33.xml><?xml version="1.0" encoding="utf-8"?>
<worksheet xmlns="http://schemas.openxmlformats.org/spreadsheetml/2006/main" xmlns:r="http://schemas.openxmlformats.org/officeDocument/2006/relationships">
  <sheetPr>
    <tabColor indexed="44"/>
    <pageSetUpPr fitToPage="1"/>
  </sheetPr>
  <dimension ref="A1:H101"/>
  <sheetViews>
    <sheetView workbookViewId="0" topLeftCell="A1">
      <pane ySplit="4" topLeftCell="BM5" activePane="bottomLeft" state="frozen"/>
      <selection pane="topLeft" activeCell="A1" sqref="A1:I1"/>
      <selection pane="bottomLeft" activeCell="A1" sqref="A1:I1"/>
    </sheetView>
  </sheetViews>
  <sheetFormatPr defaultColWidth="9.140625" defaultRowHeight="12.75"/>
  <cols>
    <col min="1" max="1" width="29.00390625" style="472" customWidth="1"/>
    <col min="2" max="2" width="56.00390625" style="472" customWidth="1"/>
    <col min="3" max="5" width="10.140625" style="472" bestFit="1" customWidth="1"/>
    <col min="6" max="16384" width="9.140625" style="472" customWidth="1"/>
  </cols>
  <sheetData>
    <row r="1" spans="1:6" ht="16.5" customHeight="1">
      <c r="A1" s="707" t="s">
        <v>86</v>
      </c>
      <c r="B1" s="707"/>
      <c r="C1" s="708"/>
      <c r="D1" s="708"/>
      <c r="E1" s="708"/>
      <c r="F1" s="591" t="s">
        <v>92</v>
      </c>
    </row>
    <row r="2" spans="1:5" ht="12">
      <c r="A2" s="465"/>
      <c r="B2" s="465"/>
      <c r="C2" s="465"/>
      <c r="D2" s="465"/>
      <c r="E2" s="465"/>
    </row>
    <row r="3" spans="1:5" ht="12">
      <c r="A3" s="507" t="s">
        <v>665</v>
      </c>
      <c r="B3" s="507"/>
      <c r="C3" s="465"/>
      <c r="D3" s="465"/>
      <c r="E3" s="468" t="s">
        <v>244</v>
      </c>
    </row>
    <row r="4" spans="1:5" ht="12">
      <c r="A4" s="508" t="s">
        <v>87</v>
      </c>
      <c r="B4" s="508"/>
      <c r="C4" s="509" t="s">
        <v>616</v>
      </c>
      <c r="D4" s="509" t="s">
        <v>88</v>
      </c>
      <c r="E4" s="509" t="s">
        <v>89</v>
      </c>
    </row>
    <row r="6" spans="1:5" ht="12">
      <c r="A6" s="473" t="s">
        <v>337</v>
      </c>
      <c r="C6" s="476">
        <v>863300</v>
      </c>
      <c r="D6" s="476">
        <v>537400</v>
      </c>
      <c r="E6" s="476">
        <v>325900</v>
      </c>
    </row>
    <row r="7" spans="1:5" ht="12">
      <c r="A7" s="475" t="s">
        <v>248</v>
      </c>
      <c r="C7" s="476">
        <v>222600</v>
      </c>
      <c r="D7" s="476">
        <v>152400</v>
      </c>
      <c r="E7" s="476">
        <v>70200</v>
      </c>
    </row>
    <row r="8" spans="1:5" ht="12">
      <c r="A8" s="477" t="s">
        <v>249</v>
      </c>
      <c r="B8" s="478" t="s">
        <v>250</v>
      </c>
      <c r="C8" s="476">
        <v>144700</v>
      </c>
      <c r="D8" s="476">
        <v>104900</v>
      </c>
      <c r="E8" s="476">
        <v>39800</v>
      </c>
    </row>
    <row r="9" spans="1:5" ht="12">
      <c r="A9" s="479" t="s">
        <v>251</v>
      </c>
      <c r="B9" s="480" t="s">
        <v>252</v>
      </c>
      <c r="C9" s="481">
        <v>45300</v>
      </c>
      <c r="D9" s="481">
        <v>31900</v>
      </c>
      <c r="E9" s="481">
        <v>13400</v>
      </c>
    </row>
    <row r="10" spans="1:5" ht="12">
      <c r="A10" s="479" t="s">
        <v>253</v>
      </c>
      <c r="B10" s="480" t="s">
        <v>254</v>
      </c>
      <c r="C10" s="481">
        <v>31900</v>
      </c>
      <c r="D10" s="481">
        <v>23200</v>
      </c>
      <c r="E10" s="481">
        <v>8700</v>
      </c>
    </row>
    <row r="11" spans="1:5" ht="12">
      <c r="A11" s="479" t="s">
        <v>255</v>
      </c>
      <c r="B11" s="480" t="s">
        <v>256</v>
      </c>
      <c r="C11" s="481">
        <v>45100</v>
      </c>
      <c r="D11" s="481">
        <v>32700</v>
      </c>
      <c r="E11" s="481">
        <v>12400</v>
      </c>
    </row>
    <row r="12" spans="1:5" ht="12">
      <c r="A12" s="479" t="s">
        <v>257</v>
      </c>
      <c r="B12" s="480" t="s">
        <v>258</v>
      </c>
      <c r="C12" s="481">
        <v>18000</v>
      </c>
      <c r="D12" s="481">
        <v>13800</v>
      </c>
      <c r="E12" s="481">
        <v>4100</v>
      </c>
    </row>
    <row r="13" spans="1:5" ht="12">
      <c r="A13" s="479" t="s">
        <v>259</v>
      </c>
      <c r="B13" s="480" t="s">
        <v>260</v>
      </c>
      <c r="C13" s="481">
        <v>1200</v>
      </c>
      <c r="D13" s="481">
        <v>900</v>
      </c>
      <c r="E13" s="481">
        <v>300</v>
      </c>
    </row>
    <row r="14" spans="1:5" ht="12">
      <c r="A14" s="479" t="s">
        <v>261</v>
      </c>
      <c r="B14" s="480" t="s">
        <v>262</v>
      </c>
      <c r="C14" s="481">
        <v>500</v>
      </c>
      <c r="D14" s="481">
        <v>400</v>
      </c>
      <c r="E14" s="481">
        <v>100</v>
      </c>
    </row>
    <row r="15" spans="1:5" ht="12">
      <c r="A15" s="479" t="s">
        <v>263</v>
      </c>
      <c r="B15" s="480" t="s">
        <v>264</v>
      </c>
      <c r="C15" s="481">
        <v>800</v>
      </c>
      <c r="D15" s="481">
        <v>600</v>
      </c>
      <c r="E15" s="481">
        <v>200</v>
      </c>
    </row>
    <row r="16" spans="1:5" ht="12">
      <c r="A16" s="479" t="s">
        <v>265</v>
      </c>
      <c r="B16" s="480" t="s">
        <v>266</v>
      </c>
      <c r="C16" s="481">
        <v>500</v>
      </c>
      <c r="D16" s="481">
        <v>400</v>
      </c>
      <c r="E16" s="481">
        <v>100</v>
      </c>
    </row>
    <row r="17" spans="1:5" ht="12">
      <c r="A17" s="479" t="s">
        <v>267</v>
      </c>
      <c r="B17" s="480" t="s">
        <v>268</v>
      </c>
      <c r="C17" s="481">
        <v>100</v>
      </c>
      <c r="D17" s="481">
        <v>100</v>
      </c>
      <c r="E17" s="481">
        <v>0</v>
      </c>
    </row>
    <row r="18" spans="1:5" ht="14.25" customHeight="1">
      <c r="A18" s="479" t="s">
        <v>269</v>
      </c>
      <c r="B18" s="482" t="s">
        <v>149</v>
      </c>
      <c r="C18" s="481">
        <v>1400</v>
      </c>
      <c r="D18" s="481">
        <v>900</v>
      </c>
      <c r="E18" s="481">
        <v>400</v>
      </c>
    </row>
    <row r="19" spans="1:5" ht="12">
      <c r="A19" s="477" t="s">
        <v>150</v>
      </c>
      <c r="B19" s="478" t="s">
        <v>151</v>
      </c>
      <c r="C19" s="476">
        <v>38300</v>
      </c>
      <c r="D19" s="476">
        <v>26400</v>
      </c>
      <c r="E19" s="476">
        <v>11800</v>
      </c>
    </row>
    <row r="20" spans="1:5" ht="12">
      <c r="A20" s="479" t="s">
        <v>152</v>
      </c>
      <c r="B20" s="480" t="s">
        <v>153</v>
      </c>
      <c r="C20" s="481">
        <v>700</v>
      </c>
      <c r="D20" s="481">
        <v>400</v>
      </c>
      <c r="E20" s="481">
        <v>200</v>
      </c>
    </row>
    <row r="21" spans="1:5" ht="12">
      <c r="A21" s="479" t="s">
        <v>154</v>
      </c>
      <c r="B21" s="480" t="s">
        <v>155</v>
      </c>
      <c r="C21" s="481">
        <v>2200</v>
      </c>
      <c r="D21" s="481">
        <v>1500</v>
      </c>
      <c r="E21" s="481">
        <v>800</v>
      </c>
    </row>
    <row r="22" spans="1:5" ht="12">
      <c r="A22" s="479" t="s">
        <v>156</v>
      </c>
      <c r="B22" s="480" t="s">
        <v>157</v>
      </c>
      <c r="C22" s="481">
        <v>100</v>
      </c>
      <c r="D22" s="481">
        <v>100</v>
      </c>
      <c r="E22" s="481">
        <v>0</v>
      </c>
    </row>
    <row r="23" spans="1:5" ht="12">
      <c r="A23" s="479" t="s">
        <v>158</v>
      </c>
      <c r="B23" s="480" t="s">
        <v>159</v>
      </c>
      <c r="C23" s="481">
        <v>12500</v>
      </c>
      <c r="D23" s="481">
        <v>8800</v>
      </c>
      <c r="E23" s="481">
        <v>3700</v>
      </c>
    </row>
    <row r="24" spans="1:5" ht="12">
      <c r="A24" s="479" t="s">
        <v>160</v>
      </c>
      <c r="B24" s="480" t="s">
        <v>161</v>
      </c>
      <c r="C24" s="481">
        <v>1800</v>
      </c>
      <c r="D24" s="481">
        <v>1200</v>
      </c>
      <c r="E24" s="481">
        <v>600</v>
      </c>
    </row>
    <row r="25" spans="1:5" ht="12">
      <c r="A25" s="479" t="s">
        <v>162</v>
      </c>
      <c r="B25" s="480" t="s">
        <v>163</v>
      </c>
      <c r="C25" s="481">
        <v>20900</v>
      </c>
      <c r="D25" s="481">
        <v>14400</v>
      </c>
      <c r="E25" s="481">
        <v>6500</v>
      </c>
    </row>
    <row r="26" spans="1:5" ht="12">
      <c r="A26" s="483" t="s">
        <v>164</v>
      </c>
      <c r="B26" s="484" t="s">
        <v>165</v>
      </c>
      <c r="C26" s="476">
        <v>30100</v>
      </c>
      <c r="D26" s="476">
        <v>13400</v>
      </c>
      <c r="E26" s="476">
        <v>16700</v>
      </c>
    </row>
    <row r="27" spans="1:5" ht="12">
      <c r="A27" s="485" t="s">
        <v>166</v>
      </c>
      <c r="B27" s="486" t="s">
        <v>167</v>
      </c>
      <c r="C27" s="481">
        <v>25600</v>
      </c>
      <c r="D27" s="481">
        <v>11300</v>
      </c>
      <c r="E27" s="481">
        <v>14300</v>
      </c>
    </row>
    <row r="28" spans="1:5" ht="12">
      <c r="A28" s="485" t="s">
        <v>168</v>
      </c>
      <c r="B28" s="486" t="s">
        <v>169</v>
      </c>
      <c r="C28" s="481">
        <v>100</v>
      </c>
      <c r="D28" s="481">
        <v>0</v>
      </c>
      <c r="E28" s="481">
        <v>0</v>
      </c>
    </row>
    <row r="29" spans="1:5" ht="12">
      <c r="A29" s="485" t="s">
        <v>170</v>
      </c>
      <c r="B29" s="487" t="s">
        <v>171</v>
      </c>
      <c r="C29" s="481">
        <v>4500</v>
      </c>
      <c r="D29" s="481">
        <v>2100</v>
      </c>
      <c r="E29" s="481">
        <v>2400</v>
      </c>
    </row>
    <row r="30" spans="1:5" ht="12">
      <c r="A30" s="488" t="s">
        <v>172</v>
      </c>
      <c r="B30" s="475"/>
      <c r="C30" s="476">
        <v>9500</v>
      </c>
      <c r="D30" s="476">
        <v>7600</v>
      </c>
      <c r="E30" s="476">
        <v>1900</v>
      </c>
    </row>
    <row r="31" spans="1:5" ht="12">
      <c r="A31" s="485" t="s">
        <v>173</v>
      </c>
      <c r="B31" s="489" t="s">
        <v>174</v>
      </c>
      <c r="C31" s="481">
        <v>0</v>
      </c>
      <c r="D31" s="481">
        <v>0</v>
      </c>
      <c r="E31" s="481">
        <v>0</v>
      </c>
    </row>
    <row r="32" spans="1:5" ht="12">
      <c r="A32" s="485" t="s">
        <v>175</v>
      </c>
      <c r="B32" s="489" t="s">
        <v>176</v>
      </c>
      <c r="C32" s="481">
        <v>600</v>
      </c>
      <c r="D32" s="481">
        <v>400</v>
      </c>
      <c r="E32" s="481">
        <v>200</v>
      </c>
    </row>
    <row r="33" spans="1:5" ht="12">
      <c r="A33" s="485" t="s">
        <v>177</v>
      </c>
      <c r="B33" s="489" t="s">
        <v>178</v>
      </c>
      <c r="C33" s="481">
        <v>300</v>
      </c>
      <c r="D33" s="481">
        <v>200</v>
      </c>
      <c r="E33" s="481">
        <v>100</v>
      </c>
    </row>
    <row r="34" spans="1:5" ht="12">
      <c r="A34" s="485" t="s">
        <v>179</v>
      </c>
      <c r="B34" s="489" t="s">
        <v>180</v>
      </c>
      <c r="C34" s="481">
        <v>100</v>
      </c>
      <c r="D34" s="481">
        <v>100</v>
      </c>
      <c r="E34" s="481">
        <v>0</v>
      </c>
    </row>
    <row r="35" spans="1:5" ht="12">
      <c r="A35" s="485" t="s">
        <v>181</v>
      </c>
      <c r="B35" s="489" t="s">
        <v>182</v>
      </c>
      <c r="C35" s="481">
        <v>1000</v>
      </c>
      <c r="D35" s="481">
        <v>900</v>
      </c>
      <c r="E35" s="481">
        <v>100</v>
      </c>
    </row>
    <row r="36" spans="1:5" ht="12">
      <c r="A36" s="485" t="s">
        <v>183</v>
      </c>
      <c r="B36" s="489" t="s">
        <v>184</v>
      </c>
      <c r="C36" s="481">
        <v>1500</v>
      </c>
      <c r="D36" s="481">
        <v>1100</v>
      </c>
      <c r="E36" s="481">
        <v>400</v>
      </c>
    </row>
    <row r="37" spans="1:5" ht="12">
      <c r="A37" s="485" t="s">
        <v>185</v>
      </c>
      <c r="B37" s="583" t="s">
        <v>186</v>
      </c>
      <c r="C37" s="481">
        <v>5900</v>
      </c>
      <c r="D37" s="481">
        <v>4800</v>
      </c>
      <c r="E37" s="481">
        <v>1200</v>
      </c>
    </row>
    <row r="38" spans="1:5" ht="12">
      <c r="A38" s="485" t="s">
        <v>187</v>
      </c>
      <c r="B38" s="489" t="s">
        <v>188</v>
      </c>
      <c r="C38" s="481">
        <v>100</v>
      </c>
      <c r="D38" s="481">
        <v>100</v>
      </c>
      <c r="E38" s="481">
        <v>0</v>
      </c>
    </row>
    <row r="39" spans="2:5" ht="12">
      <c r="B39" s="510"/>
      <c r="C39" s="476"/>
      <c r="D39" s="476"/>
      <c r="E39" s="476"/>
    </row>
    <row r="40" spans="1:5" ht="12">
      <c r="A40" s="490" t="s">
        <v>189</v>
      </c>
      <c r="B40" s="496"/>
      <c r="C40" s="476">
        <v>640700</v>
      </c>
      <c r="D40" s="476">
        <v>385000</v>
      </c>
      <c r="E40" s="476">
        <v>255700</v>
      </c>
    </row>
    <row r="41" spans="1:5" ht="12">
      <c r="A41" s="492" t="s">
        <v>190</v>
      </c>
      <c r="B41" s="496"/>
      <c r="C41" s="476">
        <v>23800</v>
      </c>
      <c r="D41" s="476">
        <v>14800</v>
      </c>
      <c r="E41" s="476">
        <v>9000</v>
      </c>
    </row>
    <row r="42" spans="1:5" ht="21.75">
      <c r="A42" s="493" t="s">
        <v>191</v>
      </c>
      <c r="B42" s="511" t="s">
        <v>192</v>
      </c>
      <c r="C42" s="481">
        <v>400</v>
      </c>
      <c r="D42" s="481">
        <v>200</v>
      </c>
      <c r="E42" s="481">
        <v>200</v>
      </c>
    </row>
    <row r="43" spans="1:5" ht="12">
      <c r="A43" s="493" t="s">
        <v>193</v>
      </c>
      <c r="B43" s="495" t="s">
        <v>194</v>
      </c>
      <c r="C43" s="481">
        <v>20900</v>
      </c>
      <c r="D43" s="481">
        <v>12700</v>
      </c>
      <c r="E43" s="481">
        <v>8200</v>
      </c>
    </row>
    <row r="44" spans="1:5" ht="12">
      <c r="A44" s="493" t="s">
        <v>195</v>
      </c>
      <c r="B44" s="495" t="s">
        <v>196</v>
      </c>
      <c r="C44" s="481">
        <v>1500</v>
      </c>
      <c r="D44" s="481">
        <v>1200</v>
      </c>
      <c r="E44" s="481">
        <v>300</v>
      </c>
    </row>
    <row r="45" spans="1:5" ht="12">
      <c r="A45" s="493" t="s">
        <v>197</v>
      </c>
      <c r="B45" s="495" t="s">
        <v>198</v>
      </c>
      <c r="C45" s="481">
        <v>200</v>
      </c>
      <c r="D45" s="481">
        <v>100</v>
      </c>
      <c r="E45" s="481">
        <v>0</v>
      </c>
    </row>
    <row r="46" spans="1:5" ht="12">
      <c r="A46" s="493" t="s">
        <v>199</v>
      </c>
      <c r="B46" s="495" t="s">
        <v>200</v>
      </c>
      <c r="C46" s="481">
        <v>100</v>
      </c>
      <c r="D46" s="481">
        <v>0</v>
      </c>
      <c r="E46" s="481">
        <v>0</v>
      </c>
    </row>
    <row r="47" spans="1:5" ht="12">
      <c r="A47" s="493" t="s">
        <v>201</v>
      </c>
      <c r="B47" s="495" t="s">
        <v>202</v>
      </c>
      <c r="C47" s="481">
        <v>700</v>
      </c>
      <c r="D47" s="481">
        <v>500</v>
      </c>
      <c r="E47" s="481">
        <v>200</v>
      </c>
    </row>
    <row r="48" spans="1:5" ht="12">
      <c r="A48" s="493" t="s">
        <v>203</v>
      </c>
      <c r="B48" s="495" t="s">
        <v>204</v>
      </c>
      <c r="C48" s="481">
        <v>100</v>
      </c>
      <c r="D48" s="481">
        <v>0</v>
      </c>
      <c r="E48" s="481">
        <v>0</v>
      </c>
    </row>
    <row r="49" spans="1:5" ht="12">
      <c r="A49" s="492" t="s">
        <v>205</v>
      </c>
      <c r="B49" s="496"/>
      <c r="C49" s="476">
        <v>28000</v>
      </c>
      <c r="D49" s="476">
        <v>15100</v>
      </c>
      <c r="E49" s="476">
        <v>12900</v>
      </c>
    </row>
    <row r="50" spans="1:5" ht="12">
      <c r="A50" s="493" t="s">
        <v>206</v>
      </c>
      <c r="B50" s="495" t="s">
        <v>207</v>
      </c>
      <c r="C50" s="481">
        <v>19100</v>
      </c>
      <c r="D50" s="481">
        <v>7600</v>
      </c>
      <c r="E50" s="481">
        <v>11500</v>
      </c>
    </row>
    <row r="51" spans="1:5" ht="12">
      <c r="A51" s="493" t="s">
        <v>208</v>
      </c>
      <c r="B51" s="495" t="s">
        <v>209</v>
      </c>
      <c r="C51" s="481">
        <v>8900</v>
      </c>
      <c r="D51" s="481">
        <v>7500</v>
      </c>
      <c r="E51" s="481">
        <v>1400</v>
      </c>
    </row>
    <row r="52" spans="1:5" ht="12">
      <c r="A52" s="492" t="s">
        <v>210</v>
      </c>
      <c r="B52" s="496"/>
      <c r="C52" s="476">
        <v>5700</v>
      </c>
      <c r="D52" s="476">
        <v>4800</v>
      </c>
      <c r="E52" s="476">
        <v>900</v>
      </c>
    </row>
    <row r="53" spans="1:5" ht="27" customHeight="1">
      <c r="A53" s="497" t="s">
        <v>211</v>
      </c>
      <c r="B53" s="498" t="s">
        <v>212</v>
      </c>
      <c r="C53" s="481">
        <v>1200</v>
      </c>
      <c r="D53" s="481">
        <v>1000</v>
      </c>
      <c r="E53" s="481">
        <v>200</v>
      </c>
    </row>
    <row r="54" spans="1:5" ht="25.5" customHeight="1">
      <c r="A54" s="497" t="s">
        <v>213</v>
      </c>
      <c r="B54" s="498" t="s">
        <v>214</v>
      </c>
      <c r="C54" s="481">
        <v>4300</v>
      </c>
      <c r="D54" s="481">
        <v>3700</v>
      </c>
      <c r="E54" s="481">
        <v>700</v>
      </c>
    </row>
    <row r="55" spans="1:5" ht="12">
      <c r="A55" s="493" t="s">
        <v>215</v>
      </c>
      <c r="B55" s="495" t="s">
        <v>216</v>
      </c>
      <c r="C55" s="481">
        <v>100</v>
      </c>
      <c r="D55" s="481">
        <v>100</v>
      </c>
      <c r="E55" s="481">
        <v>0</v>
      </c>
    </row>
    <row r="56" spans="1:5" ht="12">
      <c r="A56" s="493" t="s">
        <v>217</v>
      </c>
      <c r="B56" s="495" t="s">
        <v>218</v>
      </c>
      <c r="C56" s="481">
        <v>0</v>
      </c>
      <c r="D56" s="481">
        <v>0</v>
      </c>
      <c r="E56" s="481">
        <v>0</v>
      </c>
    </row>
    <row r="57" spans="1:5" ht="12">
      <c r="A57" s="492" t="s">
        <v>219</v>
      </c>
      <c r="B57" s="496"/>
      <c r="C57" s="476">
        <v>9000</v>
      </c>
      <c r="D57" s="512" t="s">
        <v>90</v>
      </c>
      <c r="E57" s="476">
        <v>9000</v>
      </c>
    </row>
    <row r="58" spans="1:6" ht="12">
      <c r="A58" s="493" t="s">
        <v>220</v>
      </c>
      <c r="B58" s="495" t="s">
        <v>221</v>
      </c>
      <c r="C58" s="481">
        <v>9000</v>
      </c>
      <c r="D58" s="513" t="s">
        <v>91</v>
      </c>
      <c r="E58" s="481">
        <v>9000</v>
      </c>
      <c r="F58" s="584"/>
    </row>
    <row r="59" spans="1:5" ht="12">
      <c r="A59" s="492" t="s">
        <v>222</v>
      </c>
      <c r="B59" s="496"/>
      <c r="C59" s="476">
        <v>19200</v>
      </c>
      <c r="D59" s="476">
        <v>12100</v>
      </c>
      <c r="E59" s="476">
        <v>7100</v>
      </c>
    </row>
    <row r="60" spans="1:5" ht="12">
      <c r="A60" s="493" t="s">
        <v>223</v>
      </c>
      <c r="B60" s="495" t="s">
        <v>224</v>
      </c>
      <c r="C60" s="481">
        <v>1200</v>
      </c>
      <c r="D60" s="481">
        <v>700</v>
      </c>
      <c r="E60" s="481">
        <v>600</v>
      </c>
    </row>
    <row r="61" spans="1:5" ht="12">
      <c r="A61" s="493" t="s">
        <v>225</v>
      </c>
      <c r="B61" s="495" t="s">
        <v>114</v>
      </c>
      <c r="C61" s="481">
        <v>9500</v>
      </c>
      <c r="D61" s="481">
        <v>5700</v>
      </c>
      <c r="E61" s="481">
        <v>3900</v>
      </c>
    </row>
    <row r="62" spans="1:5" ht="12">
      <c r="A62" s="493" t="s">
        <v>115</v>
      </c>
      <c r="B62" s="495" t="s">
        <v>116</v>
      </c>
      <c r="C62" s="481">
        <v>3600</v>
      </c>
      <c r="D62" s="481">
        <v>2400</v>
      </c>
      <c r="E62" s="481">
        <v>1200</v>
      </c>
    </row>
    <row r="63" spans="1:5" ht="12">
      <c r="A63" s="493" t="s">
        <v>117</v>
      </c>
      <c r="B63" s="495" t="s">
        <v>118</v>
      </c>
      <c r="C63" s="481">
        <v>4900</v>
      </c>
      <c r="D63" s="481">
        <v>3400</v>
      </c>
      <c r="E63" s="481">
        <v>1500</v>
      </c>
    </row>
    <row r="64" spans="1:5" ht="12">
      <c r="A64" s="492" t="s">
        <v>119</v>
      </c>
      <c r="B64" s="496"/>
      <c r="C64" s="476">
        <v>35800</v>
      </c>
      <c r="D64" s="476">
        <v>18000</v>
      </c>
      <c r="E64" s="476">
        <v>17800</v>
      </c>
    </row>
    <row r="65" spans="1:5" ht="12">
      <c r="A65" s="493" t="s">
        <v>120</v>
      </c>
      <c r="B65" s="495" t="s">
        <v>121</v>
      </c>
      <c r="C65" s="481">
        <v>8000</v>
      </c>
      <c r="D65" s="481">
        <v>6300</v>
      </c>
      <c r="E65" s="481">
        <v>1700</v>
      </c>
    </row>
    <row r="66" spans="1:5" ht="12">
      <c r="A66" s="493" t="s">
        <v>122</v>
      </c>
      <c r="B66" s="495" t="s">
        <v>123</v>
      </c>
      <c r="C66" s="481">
        <v>8000</v>
      </c>
      <c r="D66" s="481">
        <v>6500</v>
      </c>
      <c r="E66" s="481">
        <v>1600</v>
      </c>
    </row>
    <row r="67" spans="1:5" ht="12">
      <c r="A67" s="493" t="s">
        <v>124</v>
      </c>
      <c r="B67" s="495" t="s">
        <v>125</v>
      </c>
      <c r="C67" s="481">
        <v>1500</v>
      </c>
      <c r="D67" s="481">
        <v>1300</v>
      </c>
      <c r="E67" s="481">
        <v>200</v>
      </c>
    </row>
    <row r="68" spans="1:5" ht="12">
      <c r="A68" s="493" t="s">
        <v>126</v>
      </c>
      <c r="B68" s="495" t="s">
        <v>127</v>
      </c>
      <c r="C68" s="481">
        <v>2400</v>
      </c>
      <c r="D68" s="481">
        <v>1700</v>
      </c>
      <c r="E68" s="481">
        <v>700</v>
      </c>
    </row>
    <row r="69" spans="1:5" ht="12">
      <c r="A69" s="493" t="s">
        <v>128</v>
      </c>
      <c r="B69" s="495" t="s">
        <v>129</v>
      </c>
      <c r="C69" s="481">
        <v>2200</v>
      </c>
      <c r="D69" s="481">
        <v>1700</v>
      </c>
      <c r="E69" s="481">
        <v>500</v>
      </c>
    </row>
    <row r="70" spans="1:5" ht="12">
      <c r="A70" s="493" t="s">
        <v>130</v>
      </c>
      <c r="B70" s="495" t="s">
        <v>131</v>
      </c>
      <c r="C70" s="481">
        <v>600</v>
      </c>
      <c r="D70" s="481">
        <v>400</v>
      </c>
      <c r="E70" s="481">
        <v>200</v>
      </c>
    </row>
    <row r="71" spans="1:5" ht="12">
      <c r="A71" s="493" t="s">
        <v>132</v>
      </c>
      <c r="B71" s="495" t="s">
        <v>133</v>
      </c>
      <c r="C71" s="481">
        <v>13000</v>
      </c>
      <c r="D71" s="513" t="s">
        <v>91</v>
      </c>
      <c r="E71" s="481">
        <v>13000</v>
      </c>
    </row>
    <row r="72" spans="1:5" ht="12">
      <c r="A72" s="499" t="s">
        <v>134</v>
      </c>
      <c r="B72" s="496"/>
      <c r="C72" s="476">
        <v>292700</v>
      </c>
      <c r="D72" s="476">
        <v>193100</v>
      </c>
      <c r="E72" s="476">
        <v>99700</v>
      </c>
    </row>
    <row r="73" spans="1:5" ht="12">
      <c r="A73" s="500" t="s">
        <v>135</v>
      </c>
      <c r="B73" s="495" t="s">
        <v>136</v>
      </c>
      <c r="C73" s="481">
        <v>292700</v>
      </c>
      <c r="D73" s="481">
        <v>193100</v>
      </c>
      <c r="E73" s="481">
        <v>99700</v>
      </c>
    </row>
    <row r="74" spans="1:5" ht="12">
      <c r="A74" s="501" t="s">
        <v>137</v>
      </c>
      <c r="B74" s="496"/>
      <c r="C74" s="476">
        <v>146300</v>
      </c>
      <c r="D74" s="476">
        <v>86900</v>
      </c>
      <c r="E74" s="476">
        <v>59400</v>
      </c>
    </row>
    <row r="75" spans="1:5" ht="12">
      <c r="A75" s="493" t="s">
        <v>138</v>
      </c>
      <c r="B75" s="495" t="s">
        <v>137</v>
      </c>
      <c r="C75" s="481">
        <v>146300</v>
      </c>
      <c r="D75" s="481">
        <v>86900</v>
      </c>
      <c r="E75" s="481">
        <v>59400</v>
      </c>
    </row>
    <row r="76" spans="1:5" ht="12">
      <c r="A76" s="492" t="s">
        <v>139</v>
      </c>
      <c r="B76" s="496"/>
      <c r="C76" s="476">
        <v>80100</v>
      </c>
      <c r="D76" s="476">
        <v>40200</v>
      </c>
      <c r="E76" s="476">
        <v>39900</v>
      </c>
    </row>
    <row r="77" spans="1:5" ht="12">
      <c r="A77" s="493" t="s">
        <v>140</v>
      </c>
      <c r="B77" s="495" t="s">
        <v>141</v>
      </c>
      <c r="C77" s="481">
        <v>71800</v>
      </c>
      <c r="D77" s="481">
        <v>34900</v>
      </c>
      <c r="E77" s="481">
        <v>36900</v>
      </c>
    </row>
    <row r="78" spans="1:5" ht="12">
      <c r="A78" s="493" t="s">
        <v>142</v>
      </c>
      <c r="B78" s="495" t="s">
        <v>143</v>
      </c>
      <c r="C78" s="481">
        <v>2400</v>
      </c>
      <c r="D78" s="481">
        <v>1700</v>
      </c>
      <c r="E78" s="481">
        <v>800</v>
      </c>
    </row>
    <row r="79" spans="1:5" ht="12">
      <c r="A79" s="493" t="s">
        <v>144</v>
      </c>
      <c r="B79" s="495" t="s">
        <v>145</v>
      </c>
      <c r="C79" s="481">
        <v>1100</v>
      </c>
      <c r="D79" s="481">
        <v>1100</v>
      </c>
      <c r="E79" s="481">
        <v>0</v>
      </c>
    </row>
    <row r="80" spans="1:5" ht="27" customHeight="1">
      <c r="A80" s="497" t="s">
        <v>146</v>
      </c>
      <c r="B80" s="498" t="s">
        <v>147</v>
      </c>
      <c r="C80" s="481">
        <v>4800</v>
      </c>
      <c r="D80" s="481">
        <v>2500</v>
      </c>
      <c r="E80" s="481">
        <v>2200</v>
      </c>
    </row>
    <row r="81" spans="1:8" ht="12">
      <c r="A81" s="502"/>
      <c r="B81" s="502"/>
      <c r="C81" s="514"/>
      <c r="D81" s="514"/>
      <c r="E81" s="514"/>
      <c r="F81" s="525"/>
      <c r="G81" s="525"/>
      <c r="H81" s="525"/>
    </row>
    <row r="82" spans="1:8" ht="98.25" customHeight="1">
      <c r="A82" s="709" t="s">
        <v>67</v>
      </c>
      <c r="B82" s="709"/>
      <c r="C82" s="709"/>
      <c r="D82" s="709"/>
      <c r="E82" s="709"/>
      <c r="F82" s="585"/>
      <c r="G82" s="585"/>
      <c r="H82" s="585"/>
    </row>
    <row r="83" spans="1:8" ht="37.5" customHeight="1">
      <c r="A83" s="710" t="s">
        <v>68</v>
      </c>
      <c r="B83" s="711"/>
      <c r="C83" s="711"/>
      <c r="D83" s="711"/>
      <c r="E83" s="711"/>
      <c r="F83" s="585"/>
      <c r="G83" s="585"/>
      <c r="H83" s="585"/>
    </row>
    <row r="84" spans="1:8" ht="14.25" customHeight="1">
      <c r="A84" s="706" t="s">
        <v>104</v>
      </c>
      <c r="B84" s="706"/>
      <c r="C84" s="706"/>
      <c r="D84" s="706"/>
      <c r="E84" s="706"/>
      <c r="F84" s="586"/>
      <c r="G84" s="586"/>
      <c r="H84" s="586"/>
    </row>
    <row r="85" spans="1:8" ht="40.5" customHeight="1">
      <c r="A85" s="706" t="s">
        <v>105</v>
      </c>
      <c r="B85" s="706"/>
      <c r="C85" s="706"/>
      <c r="D85" s="706"/>
      <c r="E85" s="706"/>
      <c r="F85" s="586"/>
      <c r="G85" s="586"/>
      <c r="H85" s="586"/>
    </row>
    <row r="86" spans="1:8" ht="12.75" customHeight="1">
      <c r="A86" s="706" t="s">
        <v>106</v>
      </c>
      <c r="B86" s="706"/>
      <c r="C86" s="706"/>
      <c r="D86" s="706"/>
      <c r="E86" s="706"/>
      <c r="F86" s="586"/>
      <c r="G86" s="586"/>
      <c r="H86" s="586"/>
    </row>
    <row r="87" spans="1:8" ht="24" customHeight="1">
      <c r="A87" s="706" t="s">
        <v>107</v>
      </c>
      <c r="B87" s="706"/>
      <c r="C87" s="706"/>
      <c r="D87" s="706"/>
      <c r="E87" s="706"/>
      <c r="F87" s="586"/>
      <c r="G87" s="586"/>
      <c r="H87" s="586"/>
    </row>
    <row r="88" spans="1:8" ht="12.75" customHeight="1">
      <c r="A88" s="706" t="s">
        <v>108</v>
      </c>
      <c r="B88" s="706"/>
      <c r="C88" s="706"/>
      <c r="D88" s="706"/>
      <c r="E88" s="706"/>
      <c r="F88" s="586"/>
      <c r="G88" s="586"/>
      <c r="H88" s="586"/>
    </row>
    <row r="89" spans="1:8" ht="12.75" customHeight="1">
      <c r="A89" s="706" t="s">
        <v>109</v>
      </c>
      <c r="B89" s="706"/>
      <c r="C89" s="706"/>
      <c r="D89" s="706"/>
      <c r="E89" s="706"/>
      <c r="F89" s="587"/>
      <c r="G89" s="587"/>
      <c r="H89" s="587"/>
    </row>
    <row r="90" spans="1:8" ht="24" customHeight="1">
      <c r="A90" s="706" t="s">
        <v>110</v>
      </c>
      <c r="B90" s="706"/>
      <c r="C90" s="706"/>
      <c r="D90" s="706"/>
      <c r="E90" s="706"/>
      <c r="F90" s="587"/>
      <c r="G90" s="587"/>
      <c r="H90" s="587"/>
    </row>
    <row r="91" spans="1:8" ht="24.75" customHeight="1">
      <c r="A91" s="706" t="s">
        <v>111</v>
      </c>
      <c r="B91" s="706"/>
      <c r="C91" s="706"/>
      <c r="D91" s="706"/>
      <c r="E91" s="706"/>
      <c r="F91" s="587"/>
      <c r="G91" s="587"/>
      <c r="H91" s="587"/>
    </row>
    <row r="92" spans="1:8" s="588" customFormat="1" ht="27" customHeight="1">
      <c r="A92" s="706" t="s">
        <v>112</v>
      </c>
      <c r="B92" s="706"/>
      <c r="C92" s="706"/>
      <c r="D92" s="706"/>
      <c r="E92" s="706"/>
      <c r="F92" s="586"/>
      <c r="G92" s="586"/>
      <c r="H92" s="586"/>
    </row>
    <row r="93" spans="1:8" s="588" customFormat="1" ht="12" customHeight="1">
      <c r="A93" s="503" t="s">
        <v>69</v>
      </c>
      <c r="B93" s="503"/>
      <c r="C93" s="503"/>
      <c r="D93" s="503"/>
      <c r="E93" s="503"/>
      <c r="F93" s="586"/>
      <c r="G93" s="586"/>
      <c r="H93" s="586"/>
    </row>
    <row r="94" spans="1:5" ht="12">
      <c r="A94" s="504"/>
      <c r="B94" s="504"/>
      <c r="C94" s="504"/>
      <c r="D94" s="504"/>
      <c r="E94" s="504"/>
    </row>
    <row r="95" spans="1:5" ht="12">
      <c r="A95" s="505" t="s">
        <v>506</v>
      </c>
      <c r="B95" s="504"/>
      <c r="C95" s="504"/>
      <c r="D95" s="504"/>
      <c r="E95" s="504"/>
    </row>
    <row r="96" ht="12">
      <c r="A96" s="504" t="s">
        <v>113</v>
      </c>
    </row>
    <row r="97" ht="12">
      <c r="A97" s="504" t="s">
        <v>83</v>
      </c>
    </row>
    <row r="98" ht="12">
      <c r="A98" s="504" t="s">
        <v>84</v>
      </c>
    </row>
    <row r="100" ht="12">
      <c r="A100" s="506" t="s">
        <v>85</v>
      </c>
    </row>
    <row r="101" ht="12">
      <c r="A101" s="384" t="s">
        <v>628</v>
      </c>
    </row>
  </sheetData>
  <mergeCells count="12">
    <mergeCell ref="A1:E1"/>
    <mergeCell ref="A82:E82"/>
    <mergeCell ref="A83:E83"/>
    <mergeCell ref="A84:E84"/>
    <mergeCell ref="A89:E89"/>
    <mergeCell ref="A90:E90"/>
    <mergeCell ref="A91:E91"/>
    <mergeCell ref="A92:E92"/>
    <mergeCell ref="A85:E85"/>
    <mergeCell ref="A86:E86"/>
    <mergeCell ref="A87:E87"/>
    <mergeCell ref="A88:E88"/>
  </mergeCells>
  <hyperlinks>
    <hyperlink ref="F1" location="'Chapter 4'!A1" display="Back to contents"/>
  </hyperlinks>
  <printOptions/>
  <pageMargins left="0.75" right="0.75" top="1" bottom="1" header="0.5" footer="0.5"/>
  <pageSetup fitToHeight="1" fitToWidth="1" horizontalDpi="600" verticalDpi="600" orientation="portrait" paperSize="9" scale="47"/>
</worksheet>
</file>

<file path=xl/worksheets/sheet34.xml><?xml version="1.0" encoding="utf-8"?>
<worksheet xmlns="http://schemas.openxmlformats.org/spreadsheetml/2006/main" xmlns:r="http://schemas.openxmlformats.org/officeDocument/2006/relationships">
  <sheetPr>
    <tabColor indexed="44"/>
    <pageSetUpPr fitToPage="1"/>
  </sheetPr>
  <dimension ref="A1:K27"/>
  <sheetViews>
    <sheetView workbookViewId="0" topLeftCell="A1">
      <selection activeCell="A1" sqref="A1:J1"/>
    </sheetView>
  </sheetViews>
  <sheetFormatPr defaultColWidth="9.140625" defaultRowHeight="12.75"/>
  <cols>
    <col min="1" max="1" width="22.140625" style="472" customWidth="1"/>
    <col min="2" max="2" width="10.140625" style="472" bestFit="1" customWidth="1"/>
    <col min="3" max="6" width="9.28125" style="472" bestFit="1" customWidth="1"/>
    <col min="7" max="10" width="10.140625" style="472" bestFit="1" customWidth="1"/>
    <col min="11" max="16384" width="9.140625" style="472" customWidth="1"/>
  </cols>
  <sheetData>
    <row r="1" spans="1:11" ht="17.25" customHeight="1">
      <c r="A1" s="707" t="s">
        <v>70</v>
      </c>
      <c r="B1" s="712"/>
      <c r="C1" s="712"/>
      <c r="D1" s="712"/>
      <c r="E1" s="712"/>
      <c r="F1" s="712"/>
      <c r="G1" s="712"/>
      <c r="H1" s="712"/>
      <c r="I1" s="712"/>
      <c r="J1" s="712"/>
      <c r="K1" s="591" t="s">
        <v>92</v>
      </c>
    </row>
    <row r="3" spans="1:10" ht="12">
      <c r="A3" s="515" t="s">
        <v>665</v>
      </c>
      <c r="B3" s="516"/>
      <c r="C3" s="516"/>
      <c r="D3" s="516"/>
      <c r="E3" s="516"/>
      <c r="F3" s="516"/>
      <c r="G3" s="516"/>
      <c r="H3" s="516"/>
      <c r="I3" s="516"/>
      <c r="J3" s="517" t="s">
        <v>244</v>
      </c>
    </row>
    <row r="4" spans="1:10" ht="12">
      <c r="A4" s="516"/>
      <c r="B4" s="518" t="s">
        <v>337</v>
      </c>
      <c r="C4" s="518" t="s">
        <v>71</v>
      </c>
      <c r="D4" s="518" t="s">
        <v>72</v>
      </c>
      <c r="E4" s="518" t="s">
        <v>73</v>
      </c>
      <c r="F4" s="518" t="s">
        <v>74</v>
      </c>
      <c r="G4" s="518" t="s">
        <v>75</v>
      </c>
      <c r="H4" s="518" t="s">
        <v>76</v>
      </c>
      <c r="I4" s="518" t="s">
        <v>77</v>
      </c>
      <c r="J4" s="518" t="s">
        <v>308</v>
      </c>
    </row>
    <row r="6" spans="1:10" ht="12">
      <c r="A6" s="519" t="s">
        <v>337</v>
      </c>
      <c r="B6" s="474">
        <v>863300</v>
      </c>
      <c r="C6" s="474">
        <v>4700</v>
      </c>
      <c r="D6" s="474">
        <v>49300</v>
      </c>
      <c r="E6" s="474">
        <v>60100</v>
      </c>
      <c r="F6" s="474">
        <v>98400</v>
      </c>
      <c r="G6" s="474">
        <v>128000</v>
      </c>
      <c r="H6" s="474">
        <v>165400</v>
      </c>
      <c r="I6" s="474">
        <v>162000</v>
      </c>
      <c r="J6" s="474">
        <v>195300</v>
      </c>
    </row>
    <row r="7" spans="1:10" ht="12">
      <c r="A7" s="520" t="s">
        <v>78</v>
      </c>
      <c r="B7" s="521">
        <v>222600</v>
      </c>
      <c r="C7" s="521">
        <v>4700</v>
      </c>
      <c r="D7" s="521">
        <v>20600</v>
      </c>
      <c r="E7" s="521">
        <v>29400</v>
      </c>
      <c r="F7" s="521">
        <v>51900</v>
      </c>
      <c r="G7" s="521">
        <v>51600</v>
      </c>
      <c r="H7" s="521">
        <v>37200</v>
      </c>
      <c r="I7" s="521">
        <v>18700</v>
      </c>
      <c r="J7" s="521">
        <v>8400</v>
      </c>
    </row>
    <row r="8" spans="1:10" ht="12">
      <c r="A8" s="520" t="s">
        <v>79</v>
      </c>
      <c r="B8" s="521">
        <v>640700</v>
      </c>
      <c r="C8" s="522" t="s">
        <v>80</v>
      </c>
      <c r="D8" s="521">
        <v>28700</v>
      </c>
      <c r="E8" s="521">
        <v>30700</v>
      </c>
      <c r="F8" s="521">
        <v>46500</v>
      </c>
      <c r="G8" s="521">
        <v>76400</v>
      </c>
      <c r="H8" s="521">
        <v>128100</v>
      </c>
      <c r="I8" s="521">
        <v>143300</v>
      </c>
      <c r="J8" s="521">
        <v>186900</v>
      </c>
    </row>
    <row r="9" spans="1:10" ht="12">
      <c r="A9" s="502"/>
      <c r="B9" s="502"/>
      <c r="C9" s="502"/>
      <c r="D9" s="502"/>
      <c r="E9" s="502"/>
      <c r="F9" s="502"/>
      <c r="G9" s="502"/>
      <c r="H9" s="502"/>
      <c r="I9" s="502"/>
      <c r="J9" s="502"/>
    </row>
    <row r="10" spans="1:10" ht="98.25" customHeight="1">
      <c r="A10" s="709" t="s">
        <v>67</v>
      </c>
      <c r="B10" s="709"/>
      <c r="C10" s="709"/>
      <c r="D10" s="709"/>
      <c r="E10" s="709"/>
      <c r="F10" s="709"/>
      <c r="G10" s="709"/>
      <c r="H10" s="709"/>
      <c r="I10" s="713"/>
      <c r="J10" s="713"/>
    </row>
    <row r="11" spans="1:10" ht="36.75" customHeight="1">
      <c r="A11" s="710" t="s">
        <v>68</v>
      </c>
      <c r="B11" s="711"/>
      <c r="C11" s="711"/>
      <c r="D11" s="711"/>
      <c r="E11" s="711"/>
      <c r="F11" s="711"/>
      <c r="G11" s="711"/>
      <c r="H11" s="711"/>
      <c r="I11" s="706"/>
      <c r="J11" s="706"/>
    </row>
    <row r="12" spans="1:10" ht="12.75" customHeight="1">
      <c r="A12" s="706" t="s">
        <v>104</v>
      </c>
      <c r="B12" s="706"/>
      <c r="C12" s="706"/>
      <c r="D12" s="706"/>
      <c r="E12" s="706"/>
      <c r="F12" s="706"/>
      <c r="G12" s="706"/>
      <c r="H12" s="706"/>
      <c r="I12" s="706"/>
      <c r="J12" s="706"/>
    </row>
    <row r="13" spans="1:10" ht="39.75" customHeight="1">
      <c r="A13" s="706" t="s">
        <v>105</v>
      </c>
      <c r="B13" s="706"/>
      <c r="C13" s="706"/>
      <c r="D13" s="706"/>
      <c r="E13" s="706"/>
      <c r="F13" s="706"/>
      <c r="G13" s="706"/>
      <c r="H13" s="706"/>
      <c r="I13" s="706"/>
      <c r="J13" s="706"/>
    </row>
    <row r="14" spans="1:10" ht="12.75" customHeight="1">
      <c r="A14" s="706" t="s">
        <v>106</v>
      </c>
      <c r="B14" s="706"/>
      <c r="C14" s="706"/>
      <c r="D14" s="706"/>
      <c r="E14" s="706"/>
      <c r="F14" s="706"/>
      <c r="G14" s="706"/>
      <c r="H14" s="706"/>
      <c r="I14" s="706"/>
      <c r="J14" s="706"/>
    </row>
    <row r="15" spans="1:10" ht="26.25" customHeight="1">
      <c r="A15" s="706" t="s">
        <v>107</v>
      </c>
      <c r="B15" s="706"/>
      <c r="C15" s="706"/>
      <c r="D15" s="706"/>
      <c r="E15" s="706"/>
      <c r="F15" s="706"/>
      <c r="G15" s="706"/>
      <c r="H15" s="706"/>
      <c r="I15" s="706"/>
      <c r="J15" s="706"/>
    </row>
    <row r="16" spans="1:10" ht="25.5" customHeight="1">
      <c r="A16" s="706" t="s">
        <v>81</v>
      </c>
      <c r="B16" s="706"/>
      <c r="C16" s="706"/>
      <c r="D16" s="706"/>
      <c r="E16" s="706"/>
      <c r="F16" s="706"/>
      <c r="G16" s="706"/>
      <c r="H16" s="706"/>
      <c r="I16" s="706"/>
      <c r="J16" s="706"/>
    </row>
    <row r="17" spans="1:10" ht="14.25" customHeight="1">
      <c r="A17" s="706" t="s">
        <v>82</v>
      </c>
      <c r="B17" s="706"/>
      <c r="C17" s="706"/>
      <c r="D17" s="706"/>
      <c r="E17" s="706"/>
      <c r="F17" s="706"/>
      <c r="G17" s="706"/>
      <c r="H17" s="706"/>
      <c r="I17" s="706"/>
      <c r="J17" s="706"/>
    </row>
    <row r="18" spans="1:10" ht="24.75" customHeight="1">
      <c r="A18" s="706" t="s">
        <v>47</v>
      </c>
      <c r="B18" s="706"/>
      <c r="C18" s="706"/>
      <c r="D18" s="706"/>
      <c r="E18" s="706"/>
      <c r="F18" s="706"/>
      <c r="G18" s="706"/>
      <c r="H18" s="706"/>
      <c r="I18" s="706"/>
      <c r="J18" s="706"/>
    </row>
    <row r="19" spans="1:10" ht="12.75" customHeight="1">
      <c r="A19" s="503" t="s">
        <v>48</v>
      </c>
      <c r="B19" s="503"/>
      <c r="C19" s="503"/>
      <c r="D19" s="503"/>
      <c r="E19" s="503"/>
      <c r="F19" s="503"/>
      <c r="G19" s="503"/>
      <c r="H19" s="503"/>
      <c r="I19" s="503"/>
      <c r="J19" s="503"/>
    </row>
    <row r="20" spans="1:10" ht="12">
      <c r="A20" s="391"/>
      <c r="B20" s="391"/>
      <c r="C20" s="391"/>
      <c r="D20" s="391"/>
      <c r="E20" s="391"/>
      <c r="F20" s="391"/>
      <c r="G20" s="391"/>
      <c r="H20" s="391"/>
      <c r="I20" s="391"/>
      <c r="J20" s="391"/>
    </row>
    <row r="21" spans="1:10" ht="12">
      <c r="A21" s="523" t="s">
        <v>506</v>
      </c>
      <c r="B21" s="391"/>
      <c r="C21" s="391"/>
      <c r="D21" s="391"/>
      <c r="E21" s="391"/>
      <c r="F21" s="391"/>
      <c r="G21" s="391"/>
      <c r="H21" s="391"/>
      <c r="I21" s="391"/>
      <c r="J21" s="391"/>
    </row>
    <row r="22" spans="1:10" ht="12">
      <c r="A22" s="391" t="s">
        <v>113</v>
      </c>
      <c r="B22" s="7"/>
      <c r="C22" s="7"/>
      <c r="D22" s="7"/>
      <c r="E22" s="7"/>
      <c r="F22" s="7"/>
      <c r="G22" s="7"/>
      <c r="H22" s="7"/>
      <c r="I22" s="7"/>
      <c r="J22" s="7"/>
    </row>
    <row r="23" ht="12">
      <c r="A23" s="504" t="s">
        <v>83</v>
      </c>
    </row>
    <row r="24" ht="12">
      <c r="A24" s="504" t="s">
        <v>84</v>
      </c>
    </row>
    <row r="26" ht="12">
      <c r="A26" s="506" t="s">
        <v>85</v>
      </c>
    </row>
    <row r="27" ht="12">
      <c r="A27" s="384" t="s">
        <v>628</v>
      </c>
    </row>
  </sheetData>
  <mergeCells count="10">
    <mergeCell ref="A1:J1"/>
    <mergeCell ref="A10:J10"/>
    <mergeCell ref="A11:J11"/>
    <mergeCell ref="A12:J12"/>
    <mergeCell ref="A17:J17"/>
    <mergeCell ref="A18:J18"/>
    <mergeCell ref="A13:J13"/>
    <mergeCell ref="A14:J14"/>
    <mergeCell ref="A15:J15"/>
    <mergeCell ref="A16:J16"/>
  </mergeCells>
  <hyperlinks>
    <hyperlink ref="K1" location="'Chapter 4'!A1" display="Back to contents"/>
  </hyperlinks>
  <printOptions/>
  <pageMargins left="0.75" right="0.75" top="1" bottom="1" header="0.5" footer="0.5"/>
  <pageSetup fitToHeight="1" fitToWidth="1" horizontalDpi="600" verticalDpi="600" orientation="portrait" paperSize="9" scale="79"/>
</worksheet>
</file>

<file path=xl/worksheets/sheet35.xml><?xml version="1.0" encoding="utf-8"?>
<worksheet xmlns="http://schemas.openxmlformats.org/spreadsheetml/2006/main" xmlns:r="http://schemas.openxmlformats.org/officeDocument/2006/relationships">
  <sheetPr>
    <tabColor indexed="44"/>
    <pageSetUpPr fitToPage="1"/>
  </sheetPr>
  <dimension ref="A1:J34"/>
  <sheetViews>
    <sheetView workbookViewId="0" topLeftCell="A1">
      <selection activeCell="A1" sqref="A1:I1"/>
    </sheetView>
  </sheetViews>
  <sheetFormatPr defaultColWidth="9.140625" defaultRowHeight="12.75"/>
  <cols>
    <col min="1" max="1" width="23.28125" style="472" customWidth="1"/>
    <col min="2" max="2" width="10.8515625" style="472" customWidth="1"/>
    <col min="3" max="3" width="11.8515625" style="472" customWidth="1"/>
    <col min="4" max="4" width="3.28125" style="472" customWidth="1"/>
    <col min="5" max="5" width="10.140625" style="472" customWidth="1"/>
    <col min="6" max="6" width="11.421875" style="472" customWidth="1"/>
    <col min="7" max="7" width="3.28125" style="472" customWidth="1"/>
    <col min="8" max="8" width="10.28125" style="472" customWidth="1"/>
    <col min="9" max="9" width="12.421875" style="472" customWidth="1"/>
    <col min="10" max="16384" width="9.140625" style="472" customWidth="1"/>
  </cols>
  <sheetData>
    <row r="1" spans="1:10" ht="18.75" customHeight="1">
      <c r="A1" s="707" t="s">
        <v>49</v>
      </c>
      <c r="B1" s="708"/>
      <c r="C1" s="708"/>
      <c r="D1" s="712"/>
      <c r="E1" s="712"/>
      <c r="F1" s="712"/>
      <c r="G1" s="712"/>
      <c r="H1" s="712"/>
      <c r="I1" s="712"/>
      <c r="J1" s="591" t="s">
        <v>92</v>
      </c>
    </row>
    <row r="2" spans="1:9" ht="12">
      <c r="A2" s="524"/>
      <c r="B2" s="524"/>
      <c r="C2" s="525"/>
      <c r="D2" s="525"/>
      <c r="E2" s="525"/>
      <c r="F2" s="525"/>
      <c r="G2" s="525"/>
      <c r="H2" s="525"/>
      <c r="I2" s="525"/>
    </row>
    <row r="3" spans="1:9" ht="12">
      <c r="A3" s="526" t="s">
        <v>665</v>
      </c>
      <c r="B3" s="527"/>
      <c r="C3" s="502"/>
      <c r="D3" s="502"/>
      <c r="E3" s="502"/>
      <c r="F3" s="502"/>
      <c r="G3" s="502"/>
      <c r="H3" s="502"/>
      <c r="I3" s="517" t="s">
        <v>244</v>
      </c>
    </row>
    <row r="4" spans="1:9" ht="12">
      <c r="A4" s="528"/>
      <c r="B4" s="714" t="s">
        <v>337</v>
      </c>
      <c r="C4" s="715"/>
      <c r="D4" s="525"/>
      <c r="E4" s="716" t="s">
        <v>50</v>
      </c>
      <c r="F4" s="715"/>
      <c r="G4" s="525"/>
      <c r="H4" s="716" t="s">
        <v>51</v>
      </c>
      <c r="I4" s="715"/>
    </row>
    <row r="5" spans="1:9" ht="51" customHeight="1">
      <c r="A5" s="527"/>
      <c r="B5" s="529" t="s">
        <v>52</v>
      </c>
      <c r="C5" s="530" t="s">
        <v>53</v>
      </c>
      <c r="D5" s="525"/>
      <c r="E5" s="529" t="s">
        <v>52</v>
      </c>
      <c r="F5" s="530" t="s">
        <v>53</v>
      </c>
      <c r="G5" s="525"/>
      <c r="H5" s="529" t="s">
        <v>52</v>
      </c>
      <c r="I5" s="530" t="s">
        <v>53</v>
      </c>
    </row>
    <row r="6" spans="1:9" ht="12">
      <c r="A6" s="531"/>
      <c r="B6" s="532"/>
      <c r="C6" s="525"/>
      <c r="D6" s="525"/>
      <c r="E6" s="532"/>
      <c r="F6" s="525"/>
      <c r="G6" s="525"/>
      <c r="H6" s="532"/>
      <c r="I6" s="525"/>
    </row>
    <row r="7" spans="1:9" ht="12">
      <c r="A7" s="524" t="s">
        <v>54</v>
      </c>
      <c r="B7" s="533">
        <v>84700</v>
      </c>
      <c r="C7" s="534">
        <v>1234.766537342444</v>
      </c>
      <c r="D7" s="535"/>
      <c r="E7" s="533">
        <v>15700</v>
      </c>
      <c r="F7" s="533">
        <v>270.16272028334186</v>
      </c>
      <c r="G7" s="535"/>
      <c r="H7" s="533">
        <v>69000</v>
      </c>
      <c r="I7" s="536">
        <v>964.6038170591021</v>
      </c>
    </row>
    <row r="8" spans="1:9" ht="12">
      <c r="A8" s="524" t="s">
        <v>55</v>
      </c>
      <c r="B8" s="533">
        <v>74300</v>
      </c>
      <c r="C8" s="534">
        <v>1451.6212142586392</v>
      </c>
      <c r="D8" s="535"/>
      <c r="E8" s="533">
        <v>17300</v>
      </c>
      <c r="F8" s="533">
        <v>389.0028210939359</v>
      </c>
      <c r="G8" s="535"/>
      <c r="H8" s="533">
        <v>57000</v>
      </c>
      <c r="I8" s="536">
        <v>1062.6183931647035</v>
      </c>
    </row>
    <row r="9" spans="1:9" ht="12">
      <c r="A9" s="524" t="s">
        <v>56</v>
      </c>
      <c r="B9" s="533">
        <v>102000</v>
      </c>
      <c r="C9" s="534">
        <v>1386.4315944737864</v>
      </c>
      <c r="D9" s="535"/>
      <c r="E9" s="533">
        <v>27200</v>
      </c>
      <c r="F9" s="533">
        <v>377.659127013801</v>
      </c>
      <c r="G9" s="535"/>
      <c r="H9" s="533">
        <v>74800</v>
      </c>
      <c r="I9" s="536">
        <v>1008.7724674599851</v>
      </c>
    </row>
    <row r="10" spans="1:9" ht="12">
      <c r="A10" s="524" t="s">
        <v>57</v>
      </c>
      <c r="B10" s="533">
        <v>60800</v>
      </c>
      <c r="C10" s="534">
        <v>2045.6179627946017</v>
      </c>
      <c r="D10" s="535"/>
      <c r="E10" s="533">
        <v>17400</v>
      </c>
      <c r="F10" s="533">
        <v>674.4810071917778</v>
      </c>
      <c r="G10" s="535"/>
      <c r="H10" s="533">
        <v>43300</v>
      </c>
      <c r="I10" s="536">
        <v>1371.1369556028233</v>
      </c>
    </row>
    <row r="11" spans="1:9" ht="12">
      <c r="A11" s="524" t="s">
        <v>58</v>
      </c>
      <c r="B11" s="533">
        <v>151400</v>
      </c>
      <c r="C11" s="534">
        <v>1943.8254347050913</v>
      </c>
      <c r="D11" s="535"/>
      <c r="E11" s="533">
        <v>48500</v>
      </c>
      <c r="F11" s="533">
        <v>695.2524826189788</v>
      </c>
      <c r="G11" s="535"/>
      <c r="H11" s="533">
        <v>102900</v>
      </c>
      <c r="I11" s="536">
        <v>1248.572952086112</v>
      </c>
    </row>
    <row r="12" spans="1:9" ht="12">
      <c r="A12" s="524" t="s">
        <v>59</v>
      </c>
      <c r="B12" s="533">
        <v>48200</v>
      </c>
      <c r="C12" s="534">
        <v>1049.1017519933994</v>
      </c>
      <c r="D12" s="535"/>
      <c r="E12" s="533">
        <v>11600</v>
      </c>
      <c r="F12" s="533">
        <v>281.67566306326455</v>
      </c>
      <c r="G12" s="535"/>
      <c r="H12" s="533">
        <v>36600</v>
      </c>
      <c r="I12" s="536">
        <v>767.4260889301345</v>
      </c>
    </row>
    <row r="13" spans="1:9" ht="12">
      <c r="A13" s="524" t="s">
        <v>60</v>
      </c>
      <c r="B13" s="533">
        <v>66000</v>
      </c>
      <c r="C13" s="534">
        <v>1264.3596452755398</v>
      </c>
      <c r="D13" s="535"/>
      <c r="E13" s="533">
        <v>14800</v>
      </c>
      <c r="F13" s="533">
        <v>342.19762828124607</v>
      </c>
      <c r="G13" s="535"/>
      <c r="H13" s="533">
        <v>51200</v>
      </c>
      <c r="I13" s="536">
        <v>922.1620169942934</v>
      </c>
    </row>
    <row r="14" spans="1:9" ht="12">
      <c r="A14" s="524" t="s">
        <v>61</v>
      </c>
      <c r="B14" s="533">
        <v>88400</v>
      </c>
      <c r="C14" s="534">
        <v>1365.3198732311128</v>
      </c>
      <c r="D14" s="535"/>
      <c r="E14" s="533">
        <v>20100</v>
      </c>
      <c r="F14" s="533">
        <v>378.41074692130155</v>
      </c>
      <c r="G14" s="535"/>
      <c r="H14" s="533">
        <v>68300</v>
      </c>
      <c r="I14" s="536">
        <v>986.9091263098114</v>
      </c>
    </row>
    <row r="15" spans="1:9" ht="12">
      <c r="A15" s="524" t="s">
        <v>62</v>
      </c>
      <c r="B15" s="533">
        <v>91500</v>
      </c>
      <c r="C15" s="534">
        <v>1479.4653976822758</v>
      </c>
      <c r="D15" s="535"/>
      <c r="E15" s="533">
        <v>21600</v>
      </c>
      <c r="F15" s="533">
        <v>399.2857115230891</v>
      </c>
      <c r="G15" s="535"/>
      <c r="H15" s="533">
        <v>69900</v>
      </c>
      <c r="I15" s="536">
        <v>1080.1796861591868</v>
      </c>
    </row>
    <row r="16" spans="1:9" ht="12">
      <c r="A16" s="524" t="s">
        <v>63</v>
      </c>
      <c r="B16" s="533">
        <v>83400</v>
      </c>
      <c r="C16" s="534">
        <v>1413.1312304065646</v>
      </c>
      <c r="D16" s="535"/>
      <c r="E16" s="533">
        <v>20900</v>
      </c>
      <c r="F16" s="533">
        <v>399.5759449521335</v>
      </c>
      <c r="G16" s="535"/>
      <c r="H16" s="533">
        <v>62600</v>
      </c>
      <c r="I16" s="536">
        <v>1013.5552854544308</v>
      </c>
    </row>
    <row r="17" spans="1:9" ht="12">
      <c r="A17" s="527"/>
      <c r="B17" s="527"/>
      <c r="C17" s="502"/>
      <c r="D17" s="502"/>
      <c r="E17" s="502"/>
      <c r="F17" s="502"/>
      <c r="G17" s="502"/>
      <c r="H17" s="502"/>
      <c r="I17" s="502"/>
    </row>
    <row r="18" spans="1:9" ht="108" customHeight="1">
      <c r="A18" s="709" t="s">
        <v>64</v>
      </c>
      <c r="B18" s="709"/>
      <c r="C18" s="709"/>
      <c r="D18" s="709"/>
      <c r="E18" s="709"/>
      <c r="F18" s="709"/>
      <c r="G18" s="709"/>
      <c r="H18" s="709"/>
      <c r="I18" s="713"/>
    </row>
    <row r="19" spans="1:9" ht="36" customHeight="1">
      <c r="A19" s="710" t="s">
        <v>68</v>
      </c>
      <c r="B19" s="711"/>
      <c r="C19" s="711"/>
      <c r="D19" s="711"/>
      <c r="E19" s="711"/>
      <c r="F19" s="711"/>
      <c r="G19" s="711"/>
      <c r="H19" s="711"/>
      <c r="I19" s="706"/>
    </row>
    <row r="20" spans="1:9" ht="13.5" customHeight="1">
      <c r="A20" s="706" t="s">
        <v>104</v>
      </c>
      <c r="B20" s="706"/>
      <c r="C20" s="706"/>
      <c r="D20" s="706"/>
      <c r="E20" s="706"/>
      <c r="F20" s="706"/>
      <c r="G20" s="706"/>
      <c r="H20" s="706"/>
      <c r="I20" s="706"/>
    </row>
    <row r="21" spans="1:9" ht="38.25" customHeight="1">
      <c r="A21" s="706" t="s">
        <v>105</v>
      </c>
      <c r="B21" s="706"/>
      <c r="C21" s="706"/>
      <c r="D21" s="706"/>
      <c r="E21" s="706"/>
      <c r="F21" s="706"/>
      <c r="G21" s="706"/>
      <c r="H21" s="706"/>
      <c r="I21" s="706"/>
    </row>
    <row r="22" spans="1:9" ht="12.75" customHeight="1">
      <c r="A22" s="706" t="s">
        <v>106</v>
      </c>
      <c r="B22" s="706"/>
      <c r="C22" s="706"/>
      <c r="D22" s="706"/>
      <c r="E22" s="706"/>
      <c r="F22" s="706"/>
      <c r="G22" s="706"/>
      <c r="H22" s="706"/>
      <c r="I22" s="706"/>
    </row>
    <row r="23" spans="1:9" ht="27" customHeight="1">
      <c r="A23" s="706" t="s">
        <v>107</v>
      </c>
      <c r="B23" s="706"/>
      <c r="C23" s="706"/>
      <c r="D23" s="706"/>
      <c r="E23" s="706"/>
      <c r="F23" s="706"/>
      <c r="G23" s="706"/>
      <c r="H23" s="706"/>
      <c r="I23" s="706"/>
    </row>
    <row r="24" spans="1:10" ht="12" customHeight="1">
      <c r="A24" s="706" t="s">
        <v>65</v>
      </c>
      <c r="B24" s="706"/>
      <c r="C24" s="706"/>
      <c r="D24" s="706"/>
      <c r="E24" s="706"/>
      <c r="F24" s="706"/>
      <c r="G24" s="706"/>
      <c r="H24" s="706"/>
      <c r="I24" s="706"/>
      <c r="J24" s="537"/>
    </row>
    <row r="25" spans="1:10" ht="25.5" customHeight="1">
      <c r="A25" s="706" t="s">
        <v>66</v>
      </c>
      <c r="B25" s="706"/>
      <c r="C25" s="706"/>
      <c r="D25" s="706"/>
      <c r="E25" s="706"/>
      <c r="F25" s="706"/>
      <c r="G25" s="706"/>
      <c r="H25" s="706"/>
      <c r="I25" s="706"/>
      <c r="J25" s="537"/>
    </row>
    <row r="26" spans="1:10" ht="50.25" customHeight="1">
      <c r="A26" s="706" t="s">
        <v>34</v>
      </c>
      <c r="B26" s="706"/>
      <c r="C26" s="706"/>
      <c r="D26" s="706"/>
      <c r="E26" s="706"/>
      <c r="F26" s="706"/>
      <c r="G26" s="706"/>
      <c r="H26" s="706"/>
      <c r="I26" s="706"/>
      <c r="J26" s="537"/>
    </row>
    <row r="27" spans="1:9" ht="12">
      <c r="A27" s="504"/>
      <c r="B27" s="504"/>
      <c r="C27" s="504"/>
      <c r="D27" s="504"/>
      <c r="E27" s="504"/>
      <c r="F27" s="504"/>
      <c r="G27" s="504"/>
      <c r="H27" s="504"/>
      <c r="I27" s="504"/>
    </row>
    <row r="28" spans="1:9" ht="12">
      <c r="A28" s="505" t="s">
        <v>506</v>
      </c>
      <c r="B28" s="504"/>
      <c r="C28" s="504"/>
      <c r="D28" s="504"/>
      <c r="E28" s="504"/>
      <c r="F28" s="504"/>
      <c r="G28" s="504"/>
      <c r="H28" s="504"/>
      <c r="I28" s="504"/>
    </row>
    <row r="29" ht="12">
      <c r="A29" s="504" t="s">
        <v>113</v>
      </c>
    </row>
    <row r="30" ht="12">
      <c r="A30" s="504" t="s">
        <v>83</v>
      </c>
    </row>
    <row r="31" ht="12">
      <c r="A31" s="504" t="s">
        <v>84</v>
      </c>
    </row>
    <row r="33" ht="12">
      <c r="A33" s="506" t="s">
        <v>85</v>
      </c>
    </row>
    <row r="34" ht="12">
      <c r="A34" s="384" t="s">
        <v>628</v>
      </c>
    </row>
  </sheetData>
  <mergeCells count="13">
    <mergeCell ref="A1:I1"/>
    <mergeCell ref="B4:C4"/>
    <mergeCell ref="E4:F4"/>
    <mergeCell ref="H4:I4"/>
    <mergeCell ref="A26:I26"/>
    <mergeCell ref="A22:I22"/>
    <mergeCell ref="A23:I23"/>
    <mergeCell ref="A24:I24"/>
    <mergeCell ref="A25:I25"/>
    <mergeCell ref="A18:I18"/>
    <mergeCell ref="A19:I19"/>
    <mergeCell ref="A20:I20"/>
    <mergeCell ref="A21:I21"/>
  </mergeCells>
  <hyperlinks>
    <hyperlink ref="J1" location="'Chapter 4'!A1" display="Back to contents"/>
  </hyperlinks>
  <printOptions/>
  <pageMargins left="0.75" right="0.75" top="1" bottom="1" header="0.5" footer="0.5"/>
  <pageSetup fitToHeight="1" fitToWidth="1" horizontalDpi="600" verticalDpi="600" orientation="portrait" paperSize="9" scale="90"/>
</worksheet>
</file>

<file path=xl/worksheets/sheet36.xml><?xml version="1.0" encoding="utf-8"?>
<worksheet xmlns="http://schemas.openxmlformats.org/spreadsheetml/2006/main" xmlns:r="http://schemas.openxmlformats.org/officeDocument/2006/relationships">
  <sheetPr>
    <tabColor indexed="44"/>
    <pageSetUpPr fitToPage="1"/>
  </sheetPr>
  <dimension ref="A1:I57"/>
  <sheetViews>
    <sheetView workbookViewId="0" topLeftCell="A1">
      <pane ySplit="4" topLeftCell="BM5" activePane="bottomLeft" state="frozen"/>
      <selection pane="topLeft" activeCell="A1" sqref="A1:I1"/>
      <selection pane="bottomLeft" activeCell="A1" sqref="A1:I1"/>
    </sheetView>
  </sheetViews>
  <sheetFormatPr defaultColWidth="9.140625" defaultRowHeight="12.75"/>
  <cols>
    <col min="1" max="1" width="17.28125" style="472" customWidth="1"/>
    <col min="2" max="2" width="50.140625" style="472" customWidth="1"/>
    <col min="3" max="8" width="9.8515625" style="472" customWidth="1"/>
    <col min="9" max="16384" width="9.140625" style="472" customWidth="1"/>
  </cols>
  <sheetData>
    <row r="1" spans="1:9" ht="20.25" customHeight="1">
      <c r="A1" s="707" t="s">
        <v>35</v>
      </c>
      <c r="B1" s="707"/>
      <c r="C1" s="708"/>
      <c r="D1" s="708"/>
      <c r="E1" s="708"/>
      <c r="F1" s="708"/>
      <c r="G1" s="708"/>
      <c r="H1" s="708"/>
      <c r="I1" s="591" t="s">
        <v>92</v>
      </c>
    </row>
    <row r="2" spans="1:8" ht="12">
      <c r="A2" s="465"/>
      <c r="B2" s="465"/>
      <c r="C2" s="465"/>
      <c r="D2" s="465"/>
      <c r="E2" s="465"/>
      <c r="F2" s="465"/>
      <c r="G2" s="465"/>
      <c r="H2" s="465"/>
    </row>
    <row r="3" spans="1:8" ht="12">
      <c r="A3" s="466" t="s">
        <v>665</v>
      </c>
      <c r="B3" s="466"/>
      <c r="C3" s="467"/>
      <c r="D3" s="467"/>
      <c r="E3" s="467"/>
      <c r="F3" s="465"/>
      <c r="G3" s="465"/>
      <c r="H3" s="468" t="s">
        <v>244</v>
      </c>
    </row>
    <row r="4" spans="1:8" ht="12">
      <c r="A4" s="469" t="s">
        <v>36</v>
      </c>
      <c r="B4" s="469"/>
      <c r="C4" s="470" t="s">
        <v>552</v>
      </c>
      <c r="D4" s="470" t="s">
        <v>553</v>
      </c>
      <c r="E4" s="470" t="s">
        <v>554</v>
      </c>
      <c r="F4" s="470" t="s">
        <v>555</v>
      </c>
      <c r="G4" s="471" t="s">
        <v>246</v>
      </c>
      <c r="H4" s="471" t="s">
        <v>247</v>
      </c>
    </row>
    <row r="6" spans="1:9" ht="12">
      <c r="A6" s="473" t="s">
        <v>37</v>
      </c>
      <c r="C6" s="474">
        <v>45000</v>
      </c>
      <c r="D6" s="474">
        <v>49500</v>
      </c>
      <c r="E6" s="474">
        <v>55200</v>
      </c>
      <c r="F6" s="474">
        <v>59600</v>
      </c>
      <c r="G6" s="474">
        <v>61400</v>
      </c>
      <c r="H6" s="474">
        <v>62400</v>
      </c>
      <c r="I6" s="589"/>
    </row>
    <row r="7" spans="1:9" ht="12">
      <c r="A7" s="538" t="s">
        <v>249</v>
      </c>
      <c r="B7" s="478" t="s">
        <v>250</v>
      </c>
      <c r="C7" s="474">
        <v>28500</v>
      </c>
      <c r="D7" s="474">
        <v>31800</v>
      </c>
      <c r="E7" s="474">
        <v>36000</v>
      </c>
      <c r="F7" s="474">
        <v>39500</v>
      </c>
      <c r="G7" s="474">
        <v>40300</v>
      </c>
      <c r="H7" s="474">
        <v>41200</v>
      </c>
      <c r="I7" s="590"/>
    </row>
    <row r="8" spans="1:9" ht="12">
      <c r="A8" s="539" t="s">
        <v>251</v>
      </c>
      <c r="B8" s="480" t="s">
        <v>252</v>
      </c>
      <c r="C8" s="481">
        <v>7500</v>
      </c>
      <c r="D8" s="481">
        <v>9800</v>
      </c>
      <c r="E8" s="481">
        <v>12200</v>
      </c>
      <c r="F8" s="481">
        <v>15400</v>
      </c>
      <c r="G8" s="481">
        <v>15900</v>
      </c>
      <c r="H8" s="481">
        <v>15800</v>
      </c>
      <c r="I8" s="533"/>
    </row>
    <row r="9" spans="1:9" ht="12">
      <c r="A9" s="539" t="s">
        <v>253</v>
      </c>
      <c r="B9" s="480" t="s">
        <v>254</v>
      </c>
      <c r="C9" s="481">
        <v>2400</v>
      </c>
      <c r="D9" s="481">
        <v>2500</v>
      </c>
      <c r="E9" s="481">
        <v>2900</v>
      </c>
      <c r="F9" s="481">
        <v>2900</v>
      </c>
      <c r="G9" s="481">
        <v>2500</v>
      </c>
      <c r="H9" s="481">
        <v>2700</v>
      </c>
      <c r="I9" s="533"/>
    </row>
    <row r="10" spans="1:9" ht="12">
      <c r="A10" s="539" t="s">
        <v>255</v>
      </c>
      <c r="B10" s="480" t="s">
        <v>256</v>
      </c>
      <c r="C10" s="481">
        <v>10100</v>
      </c>
      <c r="D10" s="481">
        <v>10200</v>
      </c>
      <c r="E10" s="481">
        <v>10300</v>
      </c>
      <c r="F10" s="481">
        <v>9300</v>
      </c>
      <c r="G10" s="481">
        <v>8800</v>
      </c>
      <c r="H10" s="481">
        <v>8500</v>
      </c>
      <c r="I10" s="533"/>
    </row>
    <row r="11" spans="1:9" ht="12">
      <c r="A11" s="539" t="s">
        <v>257</v>
      </c>
      <c r="B11" s="480" t="s">
        <v>258</v>
      </c>
      <c r="C11" s="481">
        <v>5900</v>
      </c>
      <c r="D11" s="481">
        <v>6800</v>
      </c>
      <c r="E11" s="481">
        <v>8000</v>
      </c>
      <c r="F11" s="481">
        <v>9300</v>
      </c>
      <c r="G11" s="481">
        <v>10700</v>
      </c>
      <c r="H11" s="481">
        <v>11800</v>
      </c>
      <c r="I11" s="533"/>
    </row>
    <row r="12" spans="1:9" ht="12">
      <c r="A12" s="539" t="s">
        <v>259</v>
      </c>
      <c r="B12" s="480" t="s">
        <v>260</v>
      </c>
      <c r="C12" s="481">
        <v>900</v>
      </c>
      <c r="D12" s="481">
        <v>1000</v>
      </c>
      <c r="E12" s="481">
        <v>1000</v>
      </c>
      <c r="F12" s="481">
        <v>1100</v>
      </c>
      <c r="G12" s="481">
        <v>1100</v>
      </c>
      <c r="H12" s="481">
        <v>900</v>
      </c>
      <c r="I12" s="533"/>
    </row>
    <row r="13" spans="1:9" ht="12">
      <c r="A13" s="539" t="s">
        <v>261</v>
      </c>
      <c r="B13" s="480" t="s">
        <v>262</v>
      </c>
      <c r="C13" s="481">
        <v>500</v>
      </c>
      <c r="D13" s="481">
        <v>400</v>
      </c>
      <c r="E13" s="481">
        <v>500</v>
      </c>
      <c r="F13" s="481">
        <v>500</v>
      </c>
      <c r="G13" s="481">
        <v>400</v>
      </c>
      <c r="H13" s="481">
        <v>400</v>
      </c>
      <c r="I13" s="533"/>
    </row>
    <row r="14" spans="1:9" ht="12">
      <c r="A14" s="539" t="s">
        <v>263</v>
      </c>
      <c r="B14" s="480" t="s">
        <v>264</v>
      </c>
      <c r="C14" s="481">
        <v>300</v>
      </c>
      <c r="D14" s="481">
        <v>300</v>
      </c>
      <c r="E14" s="481">
        <v>200</v>
      </c>
      <c r="F14" s="481">
        <v>200</v>
      </c>
      <c r="G14" s="481">
        <v>300</v>
      </c>
      <c r="H14" s="481">
        <v>200</v>
      </c>
      <c r="I14" s="533"/>
    </row>
    <row r="15" spans="1:9" ht="12">
      <c r="A15" s="539" t="s">
        <v>265</v>
      </c>
      <c r="B15" s="480" t="s">
        <v>266</v>
      </c>
      <c r="C15" s="481">
        <v>200</v>
      </c>
      <c r="D15" s="481">
        <v>200</v>
      </c>
      <c r="E15" s="481">
        <v>200</v>
      </c>
      <c r="F15" s="481">
        <v>200</v>
      </c>
      <c r="G15" s="481">
        <v>100</v>
      </c>
      <c r="H15" s="481">
        <v>200</v>
      </c>
      <c r="I15" s="533"/>
    </row>
    <row r="16" spans="1:9" ht="12">
      <c r="A16" s="539" t="s">
        <v>267</v>
      </c>
      <c r="B16" s="480" t="s">
        <v>268</v>
      </c>
      <c r="C16" s="481">
        <v>100</v>
      </c>
      <c r="D16" s="481">
        <v>100</v>
      </c>
      <c r="E16" s="481">
        <v>100</v>
      </c>
      <c r="F16" s="481">
        <v>100</v>
      </c>
      <c r="G16" s="481">
        <v>100</v>
      </c>
      <c r="H16" s="481">
        <v>0</v>
      </c>
      <c r="I16" s="533"/>
    </row>
    <row r="17" spans="1:9" ht="12">
      <c r="A17" s="539" t="s">
        <v>269</v>
      </c>
      <c r="B17" s="482" t="s">
        <v>149</v>
      </c>
      <c r="C17" s="481">
        <v>600</v>
      </c>
      <c r="D17" s="481">
        <v>600</v>
      </c>
      <c r="E17" s="481">
        <v>600</v>
      </c>
      <c r="F17" s="481">
        <v>600</v>
      </c>
      <c r="G17" s="481">
        <v>500</v>
      </c>
      <c r="H17" s="481">
        <v>600</v>
      </c>
      <c r="I17" s="533"/>
    </row>
    <row r="18" spans="1:9" ht="12">
      <c r="A18" s="538" t="s">
        <v>150</v>
      </c>
      <c r="B18" s="478" t="s">
        <v>151</v>
      </c>
      <c r="C18" s="476">
        <v>11500</v>
      </c>
      <c r="D18" s="476">
        <v>12200</v>
      </c>
      <c r="E18" s="476">
        <v>13100</v>
      </c>
      <c r="F18" s="476">
        <v>13800</v>
      </c>
      <c r="G18" s="476">
        <v>14500</v>
      </c>
      <c r="H18" s="476">
        <v>14300</v>
      </c>
      <c r="I18" s="590"/>
    </row>
    <row r="19" spans="1:9" ht="12">
      <c r="A19" s="539" t="s">
        <v>152</v>
      </c>
      <c r="B19" s="480" t="s">
        <v>153</v>
      </c>
      <c r="C19" s="481">
        <v>100</v>
      </c>
      <c r="D19" s="481">
        <v>200</v>
      </c>
      <c r="E19" s="481">
        <v>200</v>
      </c>
      <c r="F19" s="481">
        <v>200</v>
      </c>
      <c r="G19" s="481">
        <v>200</v>
      </c>
      <c r="H19" s="481">
        <v>200</v>
      </c>
      <c r="I19" s="533"/>
    </row>
    <row r="20" spans="1:9" ht="12">
      <c r="A20" s="539" t="s">
        <v>154</v>
      </c>
      <c r="B20" s="480" t="s">
        <v>155</v>
      </c>
      <c r="C20" s="481">
        <v>1100</v>
      </c>
      <c r="D20" s="481">
        <v>1200</v>
      </c>
      <c r="E20" s="481">
        <v>1200</v>
      </c>
      <c r="F20" s="481">
        <v>1300</v>
      </c>
      <c r="G20" s="481">
        <v>1400</v>
      </c>
      <c r="H20" s="481">
        <v>1400</v>
      </c>
      <c r="I20" s="533"/>
    </row>
    <row r="21" spans="1:9" ht="12">
      <c r="A21" s="539" t="s">
        <v>156</v>
      </c>
      <c r="B21" s="480" t="s">
        <v>157</v>
      </c>
      <c r="C21" s="481">
        <v>100</v>
      </c>
      <c r="D21" s="481">
        <v>100</v>
      </c>
      <c r="E21" s="481">
        <v>100</v>
      </c>
      <c r="F21" s="481">
        <v>100</v>
      </c>
      <c r="G21" s="481">
        <v>100</v>
      </c>
      <c r="H21" s="481">
        <v>100</v>
      </c>
      <c r="I21" s="533"/>
    </row>
    <row r="22" spans="1:9" ht="12">
      <c r="A22" s="539" t="s">
        <v>158</v>
      </c>
      <c r="B22" s="480" t="s">
        <v>159</v>
      </c>
      <c r="C22" s="481">
        <v>3100</v>
      </c>
      <c r="D22" s="481">
        <v>3400</v>
      </c>
      <c r="E22" s="481">
        <v>3800</v>
      </c>
      <c r="F22" s="481">
        <v>4200</v>
      </c>
      <c r="G22" s="481">
        <v>4800</v>
      </c>
      <c r="H22" s="481">
        <v>4800</v>
      </c>
      <c r="I22" s="533"/>
    </row>
    <row r="23" spans="1:9" ht="12">
      <c r="A23" s="539" t="s">
        <v>160</v>
      </c>
      <c r="B23" s="480" t="s">
        <v>161</v>
      </c>
      <c r="C23" s="481">
        <v>800</v>
      </c>
      <c r="D23" s="481">
        <v>800</v>
      </c>
      <c r="E23" s="481">
        <v>900</v>
      </c>
      <c r="F23" s="481">
        <v>1000</v>
      </c>
      <c r="G23" s="481">
        <v>1100</v>
      </c>
      <c r="H23" s="481">
        <v>1100</v>
      </c>
      <c r="I23" s="533"/>
    </row>
    <row r="24" spans="1:9" ht="12">
      <c r="A24" s="539" t="s">
        <v>162</v>
      </c>
      <c r="B24" s="480" t="s">
        <v>163</v>
      </c>
      <c r="C24" s="481">
        <v>6300</v>
      </c>
      <c r="D24" s="481">
        <v>6500</v>
      </c>
      <c r="E24" s="481">
        <v>6800</v>
      </c>
      <c r="F24" s="481">
        <v>7000</v>
      </c>
      <c r="G24" s="481">
        <v>7000</v>
      </c>
      <c r="H24" s="481">
        <v>6700</v>
      </c>
      <c r="I24" s="533"/>
    </row>
    <row r="25" spans="1:9" ht="12">
      <c r="A25" s="540" t="s">
        <v>38</v>
      </c>
      <c r="B25" s="484" t="s">
        <v>165</v>
      </c>
      <c r="C25" s="476">
        <v>1300</v>
      </c>
      <c r="D25" s="476">
        <v>1400</v>
      </c>
      <c r="E25" s="476">
        <v>1600</v>
      </c>
      <c r="F25" s="476">
        <v>1400</v>
      </c>
      <c r="G25" s="476">
        <v>1400</v>
      </c>
      <c r="H25" s="476">
        <v>1700</v>
      </c>
      <c r="I25" s="590"/>
    </row>
    <row r="26" spans="1:9" ht="12">
      <c r="A26" s="541" t="s">
        <v>166</v>
      </c>
      <c r="B26" s="486" t="s">
        <v>167</v>
      </c>
      <c r="C26" s="481">
        <v>800</v>
      </c>
      <c r="D26" s="481">
        <v>900</v>
      </c>
      <c r="E26" s="481">
        <v>1000</v>
      </c>
      <c r="F26" s="481">
        <v>1000</v>
      </c>
      <c r="G26" s="481">
        <v>900</v>
      </c>
      <c r="H26" s="481">
        <v>1100</v>
      </c>
      <c r="I26" s="533"/>
    </row>
    <row r="27" spans="1:9" ht="12">
      <c r="A27" s="541" t="s">
        <v>168</v>
      </c>
      <c r="B27" s="486" t="s">
        <v>169</v>
      </c>
      <c r="C27" s="481">
        <v>0</v>
      </c>
      <c r="D27" s="481">
        <v>0</v>
      </c>
      <c r="E27" s="481">
        <v>0</v>
      </c>
      <c r="F27" s="481">
        <v>0</v>
      </c>
      <c r="G27" s="481">
        <v>0</v>
      </c>
      <c r="H27" s="481">
        <v>0</v>
      </c>
      <c r="I27" s="533"/>
    </row>
    <row r="28" spans="1:9" ht="12">
      <c r="A28" s="541" t="s">
        <v>170</v>
      </c>
      <c r="B28" s="487" t="s">
        <v>171</v>
      </c>
      <c r="C28" s="481">
        <v>500</v>
      </c>
      <c r="D28" s="481">
        <v>500</v>
      </c>
      <c r="E28" s="481">
        <v>500</v>
      </c>
      <c r="F28" s="481">
        <v>400</v>
      </c>
      <c r="G28" s="481">
        <v>500</v>
      </c>
      <c r="H28" s="481">
        <v>500</v>
      </c>
      <c r="I28" s="533"/>
    </row>
    <row r="29" spans="1:9" ht="12">
      <c r="A29" s="475" t="s">
        <v>172</v>
      </c>
      <c r="B29" s="475"/>
      <c r="C29" s="476">
        <v>3800</v>
      </c>
      <c r="D29" s="476">
        <v>4100</v>
      </c>
      <c r="E29" s="476">
        <v>4500</v>
      </c>
      <c r="F29" s="476">
        <v>4900</v>
      </c>
      <c r="G29" s="476">
        <v>5200</v>
      </c>
      <c r="H29" s="476">
        <v>5200</v>
      </c>
      <c r="I29" s="590"/>
    </row>
    <row r="30" spans="1:9" ht="12">
      <c r="A30" s="541" t="s">
        <v>173</v>
      </c>
      <c r="B30" s="489" t="s">
        <v>174</v>
      </c>
      <c r="C30" s="481">
        <v>0</v>
      </c>
      <c r="D30" s="481">
        <v>0</v>
      </c>
      <c r="E30" s="481">
        <v>0</v>
      </c>
      <c r="F30" s="481">
        <v>0</v>
      </c>
      <c r="G30" s="513" t="s">
        <v>227</v>
      </c>
      <c r="H30" s="481">
        <v>0</v>
      </c>
      <c r="I30" s="533"/>
    </row>
    <row r="31" spans="1:9" ht="12">
      <c r="A31" s="541" t="s">
        <v>175</v>
      </c>
      <c r="B31" s="489" t="s">
        <v>176</v>
      </c>
      <c r="C31" s="481">
        <v>200</v>
      </c>
      <c r="D31" s="481">
        <v>300</v>
      </c>
      <c r="E31" s="481">
        <v>300</v>
      </c>
      <c r="F31" s="481">
        <v>300</v>
      </c>
      <c r="G31" s="481">
        <v>300</v>
      </c>
      <c r="H31" s="481">
        <v>300</v>
      </c>
      <c r="I31" s="533"/>
    </row>
    <row r="32" spans="1:9" ht="12">
      <c r="A32" s="541" t="s">
        <v>177</v>
      </c>
      <c r="B32" s="489" t="s">
        <v>178</v>
      </c>
      <c r="C32" s="481">
        <v>100</v>
      </c>
      <c r="D32" s="481">
        <v>100</v>
      </c>
      <c r="E32" s="481">
        <v>100</v>
      </c>
      <c r="F32" s="481">
        <v>100</v>
      </c>
      <c r="G32" s="481">
        <v>100</v>
      </c>
      <c r="H32" s="481">
        <v>100</v>
      </c>
      <c r="I32" s="533"/>
    </row>
    <row r="33" spans="1:9" ht="12">
      <c r="A33" s="541" t="s">
        <v>179</v>
      </c>
      <c r="B33" s="489" t="s">
        <v>180</v>
      </c>
      <c r="C33" s="481">
        <v>0</v>
      </c>
      <c r="D33" s="481">
        <v>100</v>
      </c>
      <c r="E33" s="481">
        <v>0</v>
      </c>
      <c r="F33" s="481">
        <v>100</v>
      </c>
      <c r="G33" s="481">
        <v>0</v>
      </c>
      <c r="H33" s="481">
        <v>0</v>
      </c>
      <c r="I33" s="533"/>
    </row>
    <row r="34" spans="1:9" ht="12">
      <c r="A34" s="541" t="s">
        <v>181</v>
      </c>
      <c r="B34" s="489" t="s">
        <v>182</v>
      </c>
      <c r="C34" s="481">
        <v>200</v>
      </c>
      <c r="D34" s="481">
        <v>200</v>
      </c>
      <c r="E34" s="481">
        <v>200</v>
      </c>
      <c r="F34" s="481">
        <v>200</v>
      </c>
      <c r="G34" s="481">
        <v>200</v>
      </c>
      <c r="H34" s="481">
        <v>200</v>
      </c>
      <c r="I34" s="533"/>
    </row>
    <row r="35" spans="1:9" ht="12">
      <c r="A35" s="541" t="s">
        <v>183</v>
      </c>
      <c r="B35" s="489" t="s">
        <v>184</v>
      </c>
      <c r="C35" s="481">
        <v>900</v>
      </c>
      <c r="D35" s="481">
        <v>1000</v>
      </c>
      <c r="E35" s="481">
        <v>1200</v>
      </c>
      <c r="F35" s="481">
        <v>1300</v>
      </c>
      <c r="G35" s="481">
        <v>1300</v>
      </c>
      <c r="H35" s="481">
        <v>1300</v>
      </c>
      <c r="I35" s="533"/>
    </row>
    <row r="36" spans="1:9" ht="12">
      <c r="A36" s="541" t="s">
        <v>185</v>
      </c>
      <c r="B36" s="583" t="s">
        <v>186</v>
      </c>
      <c r="C36" s="481">
        <v>2200</v>
      </c>
      <c r="D36" s="481">
        <v>2500</v>
      </c>
      <c r="E36" s="481">
        <v>2700</v>
      </c>
      <c r="F36" s="481">
        <v>3000</v>
      </c>
      <c r="G36" s="481">
        <v>3200</v>
      </c>
      <c r="H36" s="481">
        <v>3300</v>
      </c>
      <c r="I36" s="533"/>
    </row>
    <row r="37" spans="1:8" ht="12">
      <c r="A37" s="541" t="s">
        <v>187</v>
      </c>
      <c r="B37" s="489" t="s">
        <v>188</v>
      </c>
      <c r="C37" s="513" t="s">
        <v>39</v>
      </c>
      <c r="D37" s="513" t="s">
        <v>39</v>
      </c>
      <c r="E37" s="513" t="s">
        <v>39</v>
      </c>
      <c r="F37" s="513" t="s">
        <v>39</v>
      </c>
      <c r="G37" s="513" t="s">
        <v>39</v>
      </c>
      <c r="H37" s="513" t="s">
        <v>39</v>
      </c>
    </row>
    <row r="38" spans="3:8" ht="12">
      <c r="C38" s="521"/>
      <c r="D38" s="521"/>
      <c r="E38" s="521"/>
      <c r="F38" s="521"/>
      <c r="G38" s="521"/>
      <c r="H38" s="521"/>
    </row>
    <row r="39" spans="1:8" ht="12">
      <c r="A39" s="502"/>
      <c r="B39" s="502"/>
      <c r="C39" s="502"/>
      <c r="D39" s="502"/>
      <c r="E39" s="502"/>
      <c r="F39" s="502"/>
      <c r="G39" s="502"/>
      <c r="H39" s="502"/>
    </row>
    <row r="40" spans="1:8" ht="12.75" customHeight="1">
      <c r="A40" s="706" t="s">
        <v>40</v>
      </c>
      <c r="B40" s="706"/>
      <c r="C40" s="706"/>
      <c r="D40" s="706"/>
      <c r="E40" s="706"/>
      <c r="F40" s="706"/>
      <c r="G40" s="706"/>
      <c r="H40" s="706"/>
    </row>
    <row r="41" spans="1:8" ht="24" customHeight="1">
      <c r="A41" s="717" t="s">
        <v>42</v>
      </c>
      <c r="B41" s="717"/>
      <c r="C41" s="717"/>
      <c r="D41" s="717"/>
      <c r="E41" s="717"/>
      <c r="F41" s="717"/>
      <c r="G41" s="717"/>
      <c r="H41" s="717"/>
    </row>
    <row r="42" spans="1:8" ht="35.25" customHeight="1">
      <c r="A42" s="718" t="s">
        <v>43</v>
      </c>
      <c r="B42" s="718"/>
      <c r="C42" s="718"/>
      <c r="D42" s="718"/>
      <c r="E42" s="718"/>
      <c r="F42" s="718"/>
      <c r="G42" s="718"/>
      <c r="H42" s="718"/>
    </row>
    <row r="43" spans="1:8" ht="12.75" customHeight="1">
      <c r="A43" s="706" t="s">
        <v>44</v>
      </c>
      <c r="B43" s="706"/>
      <c r="C43" s="706"/>
      <c r="D43" s="706"/>
      <c r="E43" s="706"/>
      <c r="F43" s="706"/>
      <c r="G43" s="706"/>
      <c r="H43" s="706"/>
    </row>
    <row r="44" spans="1:8" ht="12.75" customHeight="1">
      <c r="A44" s="706" t="s">
        <v>45</v>
      </c>
      <c r="B44" s="706"/>
      <c r="C44" s="706"/>
      <c r="D44" s="706"/>
      <c r="E44" s="706"/>
      <c r="F44" s="706"/>
      <c r="G44" s="706"/>
      <c r="H44" s="706"/>
    </row>
    <row r="45" spans="1:8" ht="24" customHeight="1">
      <c r="A45" s="706" t="s">
        <v>46</v>
      </c>
      <c r="B45" s="706"/>
      <c r="C45" s="706"/>
      <c r="D45" s="706"/>
      <c r="E45" s="706"/>
      <c r="F45" s="706"/>
      <c r="G45" s="706"/>
      <c r="H45" s="706"/>
    </row>
    <row r="46" spans="1:8" ht="37.5" customHeight="1">
      <c r="A46" s="706" t="s">
        <v>20</v>
      </c>
      <c r="B46" s="706"/>
      <c r="C46" s="706"/>
      <c r="D46" s="706"/>
      <c r="E46" s="706"/>
      <c r="F46" s="706"/>
      <c r="G46" s="706"/>
      <c r="H46" s="706"/>
    </row>
    <row r="47" spans="1:8" ht="12.75" customHeight="1">
      <c r="A47" s="706" t="s">
        <v>21</v>
      </c>
      <c r="B47" s="706"/>
      <c r="C47" s="706"/>
      <c r="D47" s="706"/>
      <c r="E47" s="706"/>
      <c r="F47" s="706"/>
      <c r="G47" s="706"/>
      <c r="H47" s="706"/>
    </row>
    <row r="48" spans="1:8" ht="24.75" customHeight="1">
      <c r="A48" s="706" t="s">
        <v>22</v>
      </c>
      <c r="B48" s="706"/>
      <c r="C48" s="706"/>
      <c r="D48" s="706"/>
      <c r="E48" s="706"/>
      <c r="F48" s="706"/>
      <c r="G48" s="706"/>
      <c r="H48" s="706"/>
    </row>
    <row r="49" spans="1:8" ht="13.5" customHeight="1">
      <c r="A49" s="706" t="s">
        <v>23</v>
      </c>
      <c r="B49" s="706"/>
      <c r="C49" s="706"/>
      <c r="D49" s="706"/>
      <c r="E49" s="706"/>
      <c r="F49" s="706"/>
      <c r="G49" s="706"/>
      <c r="H49" s="706"/>
    </row>
    <row r="51" ht="12">
      <c r="A51" s="507" t="s">
        <v>506</v>
      </c>
    </row>
    <row r="52" ht="12">
      <c r="A52" s="504" t="s">
        <v>113</v>
      </c>
    </row>
    <row r="53" ht="12">
      <c r="A53" s="504" t="s">
        <v>83</v>
      </c>
    </row>
    <row r="54" ht="12">
      <c r="A54" s="504" t="s">
        <v>84</v>
      </c>
    </row>
    <row r="56" ht="12">
      <c r="A56" s="506" t="s">
        <v>85</v>
      </c>
    </row>
    <row r="57" ht="12">
      <c r="A57" s="384" t="s">
        <v>628</v>
      </c>
    </row>
  </sheetData>
  <mergeCells count="11">
    <mergeCell ref="A1:H1"/>
    <mergeCell ref="A40:H40"/>
    <mergeCell ref="A41:H41"/>
    <mergeCell ref="A42:H42"/>
    <mergeCell ref="A47:H47"/>
    <mergeCell ref="A48:H48"/>
    <mergeCell ref="A49:H49"/>
    <mergeCell ref="A43:H43"/>
    <mergeCell ref="A44:H44"/>
    <mergeCell ref="A45:H45"/>
    <mergeCell ref="A46:H46"/>
  </mergeCells>
  <hyperlinks>
    <hyperlink ref="I1" location="'Chapter 4'!A1" display="Back to contents"/>
  </hyperlinks>
  <printOptions/>
  <pageMargins left="0.75" right="0.75" top="1" bottom="1" header="0.5" footer="0.5"/>
  <pageSetup fitToHeight="1" fitToWidth="1" horizontalDpi="600" verticalDpi="600" orientation="portrait" paperSize="9" scale="69"/>
</worksheet>
</file>

<file path=xl/worksheets/sheet37.xml><?xml version="1.0" encoding="utf-8"?>
<worksheet xmlns="http://schemas.openxmlformats.org/spreadsheetml/2006/main" xmlns:r="http://schemas.openxmlformats.org/officeDocument/2006/relationships">
  <sheetPr>
    <tabColor indexed="44"/>
    <pageSetUpPr fitToPage="1"/>
  </sheetPr>
  <dimension ref="A1:H55"/>
  <sheetViews>
    <sheetView workbookViewId="0" topLeftCell="A1">
      <pane ySplit="4" topLeftCell="BM5" activePane="bottomLeft" state="frozen"/>
      <selection pane="topLeft" activeCell="A1" sqref="A1:I1"/>
      <selection pane="bottomLeft" activeCell="A1" sqref="A1:I1"/>
    </sheetView>
  </sheetViews>
  <sheetFormatPr defaultColWidth="9.140625" defaultRowHeight="12.75"/>
  <cols>
    <col min="1" max="1" width="19.421875" style="472" customWidth="1"/>
    <col min="2" max="2" width="56.00390625" style="472" customWidth="1"/>
    <col min="3" max="5" width="10.140625" style="472" bestFit="1" customWidth="1"/>
    <col min="6" max="16384" width="9.140625" style="472" customWidth="1"/>
  </cols>
  <sheetData>
    <row r="1" spans="1:6" ht="32.25" customHeight="1">
      <c r="A1" s="707" t="s">
        <v>24</v>
      </c>
      <c r="B1" s="707"/>
      <c r="C1" s="708"/>
      <c r="D1" s="708"/>
      <c r="E1" s="708"/>
      <c r="F1" s="591" t="s">
        <v>92</v>
      </c>
    </row>
    <row r="2" spans="1:5" ht="12">
      <c r="A2" s="465"/>
      <c r="B2" s="465"/>
      <c r="C2" s="465"/>
      <c r="D2" s="465"/>
      <c r="E2" s="465"/>
    </row>
    <row r="3" spans="1:5" ht="12">
      <c r="A3" s="507" t="s">
        <v>665</v>
      </c>
      <c r="B3" s="507"/>
      <c r="C3" s="465"/>
      <c r="D3" s="465"/>
      <c r="E3" s="468" t="s">
        <v>244</v>
      </c>
    </row>
    <row r="4" spans="1:5" ht="12">
      <c r="A4" s="508" t="s">
        <v>25</v>
      </c>
      <c r="B4" s="508"/>
      <c r="C4" s="509" t="s">
        <v>616</v>
      </c>
      <c r="D4" s="509" t="s">
        <v>88</v>
      </c>
      <c r="E4" s="509" t="s">
        <v>89</v>
      </c>
    </row>
    <row r="6" spans="1:5" ht="12">
      <c r="A6" s="473" t="s">
        <v>37</v>
      </c>
      <c r="C6" s="476">
        <v>62400</v>
      </c>
      <c r="D6" s="476">
        <v>42900</v>
      </c>
      <c r="E6" s="476">
        <v>19500</v>
      </c>
    </row>
    <row r="7" spans="1:5" ht="12">
      <c r="A7" s="538" t="s">
        <v>249</v>
      </c>
      <c r="B7" s="478" t="s">
        <v>250</v>
      </c>
      <c r="C7" s="476">
        <v>41200</v>
      </c>
      <c r="D7" s="476">
        <v>28300</v>
      </c>
      <c r="E7" s="476">
        <v>12900</v>
      </c>
    </row>
    <row r="8" spans="1:5" ht="12">
      <c r="A8" s="539" t="s">
        <v>251</v>
      </c>
      <c r="B8" s="480" t="s">
        <v>252</v>
      </c>
      <c r="C8" s="481">
        <v>15800</v>
      </c>
      <c r="D8" s="481">
        <v>9900</v>
      </c>
      <c r="E8" s="481">
        <v>5900</v>
      </c>
    </row>
    <row r="9" spans="1:5" ht="12">
      <c r="A9" s="539" t="s">
        <v>253</v>
      </c>
      <c r="B9" s="480" t="s">
        <v>254</v>
      </c>
      <c r="C9" s="481">
        <v>2700</v>
      </c>
      <c r="D9" s="481">
        <v>1800</v>
      </c>
      <c r="E9" s="481">
        <v>900</v>
      </c>
    </row>
    <row r="10" spans="1:5" ht="12">
      <c r="A10" s="539" t="s">
        <v>255</v>
      </c>
      <c r="B10" s="480" t="s">
        <v>256</v>
      </c>
      <c r="C10" s="481">
        <v>8500</v>
      </c>
      <c r="D10" s="481">
        <v>5800</v>
      </c>
      <c r="E10" s="481">
        <v>2800</v>
      </c>
    </row>
    <row r="11" spans="1:5" ht="12">
      <c r="A11" s="539" t="s">
        <v>257</v>
      </c>
      <c r="B11" s="480" t="s">
        <v>258</v>
      </c>
      <c r="C11" s="481">
        <v>11800</v>
      </c>
      <c r="D11" s="481">
        <v>9100</v>
      </c>
      <c r="E11" s="481">
        <v>2800</v>
      </c>
    </row>
    <row r="12" spans="1:5" ht="12">
      <c r="A12" s="539" t="s">
        <v>259</v>
      </c>
      <c r="B12" s="480" t="s">
        <v>260</v>
      </c>
      <c r="C12" s="481">
        <v>900</v>
      </c>
      <c r="D12" s="481">
        <v>700</v>
      </c>
      <c r="E12" s="481">
        <v>200</v>
      </c>
    </row>
    <row r="13" spans="1:5" ht="12">
      <c r="A13" s="539" t="s">
        <v>261</v>
      </c>
      <c r="B13" s="480" t="s">
        <v>262</v>
      </c>
      <c r="C13" s="481">
        <v>400</v>
      </c>
      <c r="D13" s="481">
        <v>300</v>
      </c>
      <c r="E13" s="481">
        <v>100</v>
      </c>
    </row>
    <row r="14" spans="1:5" ht="12">
      <c r="A14" s="539" t="s">
        <v>263</v>
      </c>
      <c r="B14" s="480" t="s">
        <v>264</v>
      </c>
      <c r="C14" s="481">
        <v>200</v>
      </c>
      <c r="D14" s="481">
        <v>200</v>
      </c>
      <c r="E14" s="481">
        <v>100</v>
      </c>
    </row>
    <row r="15" spans="1:5" ht="12">
      <c r="A15" s="539" t="s">
        <v>265</v>
      </c>
      <c r="B15" s="480" t="s">
        <v>266</v>
      </c>
      <c r="C15" s="481">
        <v>200</v>
      </c>
      <c r="D15" s="481">
        <v>100</v>
      </c>
      <c r="E15" s="481">
        <v>0</v>
      </c>
    </row>
    <row r="16" spans="1:5" ht="12">
      <c r="A16" s="539" t="s">
        <v>267</v>
      </c>
      <c r="B16" s="480" t="s">
        <v>268</v>
      </c>
      <c r="C16" s="481">
        <v>0</v>
      </c>
      <c r="D16" s="481">
        <v>0</v>
      </c>
      <c r="E16" s="481">
        <v>0</v>
      </c>
    </row>
    <row r="17" spans="1:5" ht="13.5" customHeight="1">
      <c r="A17" s="539" t="s">
        <v>269</v>
      </c>
      <c r="B17" s="482" t="s">
        <v>149</v>
      </c>
      <c r="C17" s="481">
        <v>600</v>
      </c>
      <c r="D17" s="481">
        <v>400</v>
      </c>
      <c r="E17" s="481">
        <v>200</v>
      </c>
    </row>
    <row r="18" spans="1:5" ht="13.5" customHeight="1">
      <c r="A18" s="538" t="s">
        <v>150</v>
      </c>
      <c r="B18" s="478" t="s">
        <v>151</v>
      </c>
      <c r="C18" s="476">
        <v>14300</v>
      </c>
      <c r="D18" s="476">
        <v>9600</v>
      </c>
      <c r="E18" s="476">
        <v>4700</v>
      </c>
    </row>
    <row r="19" spans="1:5" ht="12">
      <c r="A19" s="539" t="s">
        <v>152</v>
      </c>
      <c r="B19" s="480" t="s">
        <v>153</v>
      </c>
      <c r="C19" s="481">
        <v>200</v>
      </c>
      <c r="D19" s="481">
        <v>100</v>
      </c>
      <c r="E19" s="481">
        <v>100</v>
      </c>
    </row>
    <row r="20" spans="1:5" ht="12">
      <c r="A20" s="539" t="s">
        <v>154</v>
      </c>
      <c r="B20" s="480" t="s">
        <v>155</v>
      </c>
      <c r="C20" s="481">
        <v>1400</v>
      </c>
      <c r="D20" s="481">
        <v>900</v>
      </c>
      <c r="E20" s="481">
        <v>500</v>
      </c>
    </row>
    <row r="21" spans="1:5" ht="12">
      <c r="A21" s="539" t="s">
        <v>156</v>
      </c>
      <c r="B21" s="480" t="s">
        <v>157</v>
      </c>
      <c r="C21" s="481">
        <v>100</v>
      </c>
      <c r="D21" s="481">
        <v>0</v>
      </c>
      <c r="E21" s="481">
        <v>0</v>
      </c>
    </row>
    <row r="22" spans="1:5" ht="12">
      <c r="A22" s="539" t="s">
        <v>158</v>
      </c>
      <c r="B22" s="480" t="s">
        <v>159</v>
      </c>
      <c r="C22" s="481">
        <v>4800</v>
      </c>
      <c r="D22" s="481">
        <v>3400</v>
      </c>
      <c r="E22" s="481">
        <v>1500</v>
      </c>
    </row>
    <row r="23" spans="1:5" ht="12">
      <c r="A23" s="539" t="s">
        <v>160</v>
      </c>
      <c r="B23" s="480" t="s">
        <v>161</v>
      </c>
      <c r="C23" s="481">
        <v>1100</v>
      </c>
      <c r="D23" s="481">
        <v>800</v>
      </c>
      <c r="E23" s="481">
        <v>400</v>
      </c>
    </row>
    <row r="24" spans="1:5" ht="12">
      <c r="A24" s="539" t="s">
        <v>162</v>
      </c>
      <c r="B24" s="480" t="s">
        <v>163</v>
      </c>
      <c r="C24" s="481">
        <v>6700</v>
      </c>
      <c r="D24" s="481">
        <v>4500</v>
      </c>
      <c r="E24" s="481">
        <v>2200</v>
      </c>
    </row>
    <row r="25" spans="1:5" ht="12">
      <c r="A25" s="540" t="s">
        <v>164</v>
      </c>
      <c r="B25" s="484" t="s">
        <v>165</v>
      </c>
      <c r="C25" s="476">
        <v>1700</v>
      </c>
      <c r="D25" s="476">
        <v>900</v>
      </c>
      <c r="E25" s="476">
        <v>700</v>
      </c>
    </row>
    <row r="26" spans="1:5" ht="12">
      <c r="A26" s="541" t="s">
        <v>166</v>
      </c>
      <c r="B26" s="486" t="s">
        <v>167</v>
      </c>
      <c r="C26" s="481">
        <v>1100</v>
      </c>
      <c r="D26" s="481">
        <v>600</v>
      </c>
      <c r="E26" s="481">
        <v>500</v>
      </c>
    </row>
    <row r="27" spans="1:5" ht="12">
      <c r="A27" s="541" t="s">
        <v>168</v>
      </c>
      <c r="B27" s="486" t="s">
        <v>169</v>
      </c>
      <c r="C27" s="481">
        <v>0</v>
      </c>
      <c r="D27" s="481">
        <v>0</v>
      </c>
      <c r="E27" s="481">
        <v>0</v>
      </c>
    </row>
    <row r="28" spans="1:5" ht="12">
      <c r="A28" s="541" t="s">
        <v>170</v>
      </c>
      <c r="B28" s="487" t="s">
        <v>171</v>
      </c>
      <c r="C28" s="481">
        <v>500</v>
      </c>
      <c r="D28" s="481">
        <v>300</v>
      </c>
      <c r="E28" s="481">
        <v>200</v>
      </c>
    </row>
    <row r="29" spans="1:5" ht="12">
      <c r="A29" s="475" t="s">
        <v>172</v>
      </c>
      <c r="B29" s="475"/>
      <c r="C29" s="476">
        <v>5200</v>
      </c>
      <c r="D29" s="476">
        <v>4100</v>
      </c>
      <c r="E29" s="476">
        <v>1100</v>
      </c>
    </row>
    <row r="30" spans="1:5" ht="12">
      <c r="A30" s="541" t="s">
        <v>173</v>
      </c>
      <c r="B30" s="489" t="s">
        <v>174</v>
      </c>
      <c r="C30" s="481">
        <v>0</v>
      </c>
      <c r="D30" s="481">
        <v>0</v>
      </c>
      <c r="E30" s="481">
        <v>0</v>
      </c>
    </row>
    <row r="31" spans="1:5" ht="12">
      <c r="A31" s="541" t="s">
        <v>175</v>
      </c>
      <c r="B31" s="489" t="s">
        <v>176</v>
      </c>
      <c r="C31" s="481">
        <v>300</v>
      </c>
      <c r="D31" s="481">
        <v>200</v>
      </c>
      <c r="E31" s="481">
        <v>100</v>
      </c>
    </row>
    <row r="32" spans="1:5" ht="12">
      <c r="A32" s="541" t="s">
        <v>177</v>
      </c>
      <c r="B32" s="489" t="s">
        <v>178</v>
      </c>
      <c r="C32" s="481">
        <v>100</v>
      </c>
      <c r="D32" s="481">
        <v>100</v>
      </c>
      <c r="E32" s="481">
        <v>0</v>
      </c>
    </row>
    <row r="33" spans="1:5" ht="12">
      <c r="A33" s="541" t="s">
        <v>179</v>
      </c>
      <c r="B33" s="489" t="s">
        <v>180</v>
      </c>
      <c r="C33" s="481">
        <v>0</v>
      </c>
      <c r="D33" s="481">
        <v>0</v>
      </c>
      <c r="E33" s="481">
        <v>0</v>
      </c>
    </row>
    <row r="34" spans="1:5" ht="12">
      <c r="A34" s="541" t="s">
        <v>181</v>
      </c>
      <c r="B34" s="489" t="s">
        <v>182</v>
      </c>
      <c r="C34" s="481">
        <v>200</v>
      </c>
      <c r="D34" s="481">
        <v>200</v>
      </c>
      <c r="E34" s="481">
        <v>0</v>
      </c>
    </row>
    <row r="35" spans="1:5" ht="12">
      <c r="A35" s="541" t="s">
        <v>183</v>
      </c>
      <c r="B35" s="489" t="s">
        <v>184</v>
      </c>
      <c r="C35" s="481">
        <v>1300</v>
      </c>
      <c r="D35" s="481">
        <v>1000</v>
      </c>
      <c r="E35" s="481">
        <v>300</v>
      </c>
    </row>
    <row r="36" spans="1:5" ht="12">
      <c r="A36" s="541" t="s">
        <v>185</v>
      </c>
      <c r="B36" s="583" t="s">
        <v>186</v>
      </c>
      <c r="C36" s="481">
        <v>3300</v>
      </c>
      <c r="D36" s="481">
        <v>2600</v>
      </c>
      <c r="E36" s="481">
        <v>700</v>
      </c>
    </row>
    <row r="37" spans="1:5" ht="12">
      <c r="A37" s="541" t="s">
        <v>187</v>
      </c>
      <c r="B37" s="489" t="s">
        <v>188</v>
      </c>
      <c r="C37" s="513" t="s">
        <v>26</v>
      </c>
      <c r="D37" s="513" t="s">
        <v>26</v>
      </c>
      <c r="E37" s="513" t="s">
        <v>26</v>
      </c>
    </row>
    <row r="38" spans="1:5" ht="12">
      <c r="A38" s="502"/>
      <c r="B38" s="502"/>
      <c r="C38" s="514"/>
      <c r="D38" s="514"/>
      <c r="E38" s="514"/>
    </row>
    <row r="39" spans="1:8" ht="15.75" customHeight="1">
      <c r="A39" s="713" t="s">
        <v>40</v>
      </c>
      <c r="B39" s="713"/>
      <c r="C39" s="713"/>
      <c r="D39" s="713"/>
      <c r="E39" s="713"/>
      <c r="F39" s="588"/>
      <c r="G39" s="588"/>
      <c r="H39" s="588"/>
    </row>
    <row r="40" spans="1:8" ht="39" customHeight="1">
      <c r="A40" s="717" t="s">
        <v>42</v>
      </c>
      <c r="B40" s="717"/>
      <c r="C40" s="717"/>
      <c r="D40" s="717"/>
      <c r="E40" s="717"/>
      <c r="F40" s="586"/>
      <c r="G40" s="586"/>
      <c r="H40" s="586"/>
    </row>
    <row r="41" spans="1:8" ht="39.75" customHeight="1">
      <c r="A41" s="718" t="s">
        <v>43</v>
      </c>
      <c r="B41" s="718"/>
      <c r="C41" s="718"/>
      <c r="D41" s="718"/>
      <c r="E41" s="718"/>
      <c r="F41" s="585"/>
      <c r="G41" s="585"/>
      <c r="H41" s="585"/>
    </row>
    <row r="42" spans="1:8" ht="12.75" customHeight="1">
      <c r="A42" s="706" t="s">
        <v>27</v>
      </c>
      <c r="B42" s="706"/>
      <c r="C42" s="706"/>
      <c r="D42" s="706"/>
      <c r="E42" s="706"/>
      <c r="F42" s="588"/>
      <c r="G42" s="588"/>
      <c r="H42" s="588"/>
    </row>
    <row r="43" spans="1:8" ht="12.75" customHeight="1">
      <c r="A43" s="706" t="s">
        <v>45</v>
      </c>
      <c r="B43" s="706"/>
      <c r="C43" s="706"/>
      <c r="D43" s="706"/>
      <c r="E43" s="706"/>
      <c r="F43" s="588"/>
      <c r="G43" s="588"/>
      <c r="H43" s="588"/>
    </row>
    <row r="44" spans="1:8" ht="25.5" customHeight="1">
      <c r="A44" s="706" t="s">
        <v>46</v>
      </c>
      <c r="B44" s="706"/>
      <c r="C44" s="706"/>
      <c r="D44" s="706"/>
      <c r="E44" s="706"/>
      <c r="F44" s="588"/>
      <c r="G44" s="588"/>
      <c r="H44" s="588"/>
    </row>
    <row r="45" spans="1:8" ht="12.75" customHeight="1">
      <c r="A45" s="706" t="s">
        <v>28</v>
      </c>
      <c r="B45" s="706"/>
      <c r="C45" s="706"/>
      <c r="D45" s="706"/>
      <c r="E45" s="706"/>
      <c r="F45" s="588"/>
      <c r="G45" s="588"/>
      <c r="H45" s="588"/>
    </row>
    <row r="46" spans="1:8" ht="24.75" customHeight="1">
      <c r="A46" s="706" t="s">
        <v>110</v>
      </c>
      <c r="B46" s="706"/>
      <c r="C46" s="706"/>
      <c r="D46" s="706"/>
      <c r="E46" s="706"/>
      <c r="F46" s="588"/>
      <c r="G46" s="588"/>
      <c r="H46" s="588"/>
    </row>
    <row r="47" spans="1:8" ht="24.75" customHeight="1">
      <c r="A47" s="706" t="s">
        <v>29</v>
      </c>
      <c r="B47" s="706"/>
      <c r="C47" s="706"/>
      <c r="D47" s="706"/>
      <c r="E47" s="706"/>
      <c r="F47" s="588"/>
      <c r="G47" s="588"/>
      <c r="H47" s="588"/>
    </row>
    <row r="48" spans="1:5" ht="12">
      <c r="A48" s="504"/>
      <c r="B48" s="504"/>
      <c r="C48" s="504"/>
      <c r="D48" s="504"/>
      <c r="E48" s="504"/>
    </row>
    <row r="49" spans="1:5" ht="12">
      <c r="A49" s="505" t="s">
        <v>506</v>
      </c>
      <c r="B49" s="504"/>
      <c r="C49" s="504"/>
      <c r="D49" s="504"/>
      <c r="E49" s="504"/>
    </row>
    <row r="50" ht="12">
      <c r="A50" s="504" t="s">
        <v>113</v>
      </c>
    </row>
    <row r="51" ht="12">
      <c r="A51" s="504" t="s">
        <v>83</v>
      </c>
    </row>
    <row r="52" ht="12">
      <c r="A52" s="504" t="s">
        <v>84</v>
      </c>
    </row>
    <row r="54" ht="12">
      <c r="A54" s="506" t="s">
        <v>85</v>
      </c>
    </row>
    <row r="55" ht="12">
      <c r="A55" s="384" t="s">
        <v>628</v>
      </c>
    </row>
  </sheetData>
  <mergeCells count="10">
    <mergeCell ref="A1:E1"/>
    <mergeCell ref="A39:E39"/>
    <mergeCell ref="A40:E40"/>
    <mergeCell ref="A41:E41"/>
    <mergeCell ref="A46:E46"/>
    <mergeCell ref="A47:E47"/>
    <mergeCell ref="A42:E42"/>
    <mergeCell ref="A43:E43"/>
    <mergeCell ref="A44:E44"/>
    <mergeCell ref="A45:E45"/>
  </mergeCells>
  <hyperlinks>
    <hyperlink ref="F1" location="'Chapter 4'!A1" display="Back to contents"/>
  </hyperlinks>
  <printOptions/>
  <pageMargins left="0.75" right="0.75" top="1" bottom="1" header="0.5" footer="0.5"/>
  <pageSetup fitToHeight="1" fitToWidth="1" horizontalDpi="600" verticalDpi="600" orientation="portrait" paperSize="9" scale="83"/>
</worksheet>
</file>

<file path=xl/worksheets/sheet38.xml><?xml version="1.0" encoding="utf-8"?>
<worksheet xmlns="http://schemas.openxmlformats.org/spreadsheetml/2006/main" xmlns:r="http://schemas.openxmlformats.org/officeDocument/2006/relationships">
  <sheetPr>
    <tabColor indexed="44"/>
    <pageSetUpPr fitToPage="1"/>
  </sheetPr>
  <dimension ref="A1:H32"/>
  <sheetViews>
    <sheetView workbookViewId="0" topLeftCell="A1">
      <selection activeCell="A1" sqref="A1:I1"/>
    </sheetView>
  </sheetViews>
  <sheetFormatPr defaultColWidth="9.140625" defaultRowHeight="12.75"/>
  <cols>
    <col min="1" max="1" width="41.421875" style="472" customWidth="1"/>
    <col min="2" max="2" width="13.421875" style="472" customWidth="1"/>
    <col min="3" max="4" width="13.140625" style="472" customWidth="1"/>
    <col min="5" max="16384" width="9.140625" style="472" customWidth="1"/>
  </cols>
  <sheetData>
    <row r="1" spans="1:4" ht="54" customHeight="1">
      <c r="A1" s="707" t="s">
        <v>30</v>
      </c>
      <c r="B1" s="712"/>
      <c r="C1" s="712"/>
      <c r="D1" s="591" t="s">
        <v>92</v>
      </c>
    </row>
    <row r="2" spans="1:3" ht="12">
      <c r="A2" s="524"/>
      <c r="B2" s="524"/>
      <c r="C2" s="525"/>
    </row>
    <row r="3" spans="1:3" ht="23.25" customHeight="1">
      <c r="A3" s="542" t="s">
        <v>665</v>
      </c>
      <c r="B3" s="722" t="s">
        <v>244</v>
      </c>
      <c r="C3" s="723"/>
    </row>
    <row r="4" spans="1:3" ht="12">
      <c r="A4" s="528"/>
      <c r="B4" s="724" t="s">
        <v>31</v>
      </c>
      <c r="C4" s="725"/>
    </row>
    <row r="5" spans="1:3" ht="45">
      <c r="A5" s="527"/>
      <c r="B5" s="529" t="s">
        <v>52</v>
      </c>
      <c r="C5" s="530" t="s">
        <v>32</v>
      </c>
    </row>
    <row r="6" spans="1:3" ht="12">
      <c r="A6" s="531"/>
      <c r="B6" s="532"/>
      <c r="C6" s="525"/>
    </row>
    <row r="7" spans="1:3" ht="12">
      <c r="A7" s="524" t="s">
        <v>54</v>
      </c>
      <c r="B7" s="543">
        <v>4500</v>
      </c>
      <c r="C7" s="543">
        <v>78.89069636501317</v>
      </c>
    </row>
    <row r="8" spans="1:3" ht="12">
      <c r="A8" s="524" t="s">
        <v>55</v>
      </c>
      <c r="B8" s="543">
        <v>4800</v>
      </c>
      <c r="C8" s="543">
        <v>108.12981903050557</v>
      </c>
    </row>
    <row r="9" spans="1:3" ht="12">
      <c r="A9" s="524" t="s">
        <v>56</v>
      </c>
      <c r="B9" s="543">
        <v>8900</v>
      </c>
      <c r="C9" s="543">
        <v>121.70175671722347</v>
      </c>
    </row>
    <row r="10" spans="1:3" ht="12">
      <c r="A10" s="524" t="s">
        <v>57</v>
      </c>
      <c r="B10" s="543">
        <v>3500</v>
      </c>
      <c r="C10" s="543">
        <v>138.54843506294694</v>
      </c>
    </row>
    <row r="11" spans="1:3" ht="12">
      <c r="A11" s="524" t="s">
        <v>58</v>
      </c>
      <c r="B11" s="543">
        <v>13300</v>
      </c>
      <c r="C11" s="543">
        <v>192.6584922340944</v>
      </c>
    </row>
    <row r="12" spans="1:3" ht="12">
      <c r="A12" s="524" t="s">
        <v>59</v>
      </c>
      <c r="B12" s="543">
        <v>3400</v>
      </c>
      <c r="C12" s="543">
        <v>82.2964419454577</v>
      </c>
    </row>
    <row r="13" spans="1:3" ht="12">
      <c r="A13" s="524" t="s">
        <v>60</v>
      </c>
      <c r="B13" s="543">
        <v>4100</v>
      </c>
      <c r="C13" s="543">
        <v>95.51853499353004</v>
      </c>
    </row>
    <row r="14" spans="1:3" ht="12">
      <c r="A14" s="524" t="s">
        <v>61</v>
      </c>
      <c r="B14" s="543">
        <v>4900</v>
      </c>
      <c r="C14" s="543">
        <v>94.17984047639648</v>
      </c>
    </row>
    <row r="15" spans="1:3" ht="12">
      <c r="A15" s="524" t="s">
        <v>62</v>
      </c>
      <c r="B15" s="543">
        <v>6800</v>
      </c>
      <c r="C15" s="543">
        <v>126.79977471191698</v>
      </c>
    </row>
    <row r="16" spans="1:3" ht="12">
      <c r="A16" s="524" t="s">
        <v>63</v>
      </c>
      <c r="B16" s="543">
        <v>5500</v>
      </c>
      <c r="C16" s="543">
        <v>107.90451842698718</v>
      </c>
    </row>
    <row r="17" spans="1:3" ht="12">
      <c r="A17" s="527"/>
      <c r="B17" s="527"/>
      <c r="C17" s="502"/>
    </row>
    <row r="18" spans="1:8" ht="25.5" customHeight="1">
      <c r="A18" s="713" t="s">
        <v>40</v>
      </c>
      <c r="B18" s="713"/>
      <c r="C18" s="713"/>
      <c r="D18" s="537"/>
      <c r="E18" s="537"/>
      <c r="F18" s="537"/>
      <c r="G18" s="537"/>
      <c r="H18" s="537"/>
    </row>
    <row r="19" spans="1:3" ht="49.5" customHeight="1">
      <c r="A19" s="721" t="s">
        <v>42</v>
      </c>
      <c r="B19" s="706"/>
      <c r="C19" s="706"/>
    </row>
    <row r="20" spans="1:3" ht="63" customHeight="1">
      <c r="A20" s="721" t="s">
        <v>33</v>
      </c>
      <c r="B20" s="706"/>
      <c r="C20" s="706"/>
    </row>
    <row r="21" spans="1:3" ht="23.25" customHeight="1">
      <c r="A21" s="706" t="s">
        <v>44</v>
      </c>
      <c r="B21" s="706"/>
      <c r="C21" s="706"/>
    </row>
    <row r="22" spans="1:3" ht="14.25" customHeight="1">
      <c r="A22" s="706" t="s">
        <v>45</v>
      </c>
      <c r="B22" s="706"/>
      <c r="C22" s="706"/>
    </row>
    <row r="23" spans="1:3" ht="38.25" customHeight="1">
      <c r="A23" s="706" t="s">
        <v>46</v>
      </c>
      <c r="B23" s="706"/>
      <c r="C23" s="706"/>
    </row>
    <row r="24" spans="1:3" ht="60.75" customHeight="1">
      <c r="A24" s="706" t="s">
        <v>2</v>
      </c>
      <c r="B24" s="706"/>
      <c r="C24" s="706"/>
    </row>
    <row r="26" ht="12">
      <c r="A26" s="507" t="s">
        <v>506</v>
      </c>
    </row>
    <row r="27" spans="1:3" ht="12">
      <c r="A27" s="719" t="s">
        <v>113</v>
      </c>
      <c r="B27" s="616"/>
      <c r="C27" s="616"/>
    </row>
    <row r="28" spans="1:3" ht="26.25" customHeight="1">
      <c r="A28" s="719" t="s">
        <v>83</v>
      </c>
      <c r="B28" s="616"/>
      <c r="C28" s="616"/>
    </row>
    <row r="29" spans="1:3" ht="24.75" customHeight="1">
      <c r="A29" s="719" t="s">
        <v>84</v>
      </c>
      <c r="B29" s="616"/>
      <c r="C29" s="616"/>
    </row>
    <row r="31" ht="12">
      <c r="A31" s="506" t="s">
        <v>85</v>
      </c>
    </row>
    <row r="32" spans="1:3" ht="24" customHeight="1">
      <c r="A32" s="720" t="s">
        <v>628</v>
      </c>
      <c r="B32" s="616"/>
      <c r="C32" s="616"/>
    </row>
  </sheetData>
  <mergeCells count="14">
    <mergeCell ref="A19:C19"/>
    <mergeCell ref="A20:C20"/>
    <mergeCell ref="A21:C21"/>
    <mergeCell ref="A22:C22"/>
    <mergeCell ref="A1:C1"/>
    <mergeCell ref="B3:C3"/>
    <mergeCell ref="B4:C4"/>
    <mergeCell ref="A18:C18"/>
    <mergeCell ref="A29:C29"/>
    <mergeCell ref="A32:C32"/>
    <mergeCell ref="A23:C23"/>
    <mergeCell ref="A24:C24"/>
    <mergeCell ref="A27:C27"/>
    <mergeCell ref="A28:C28"/>
  </mergeCells>
  <hyperlinks>
    <hyperlink ref="D1" location="'Chapter 4'!A1" display="Back to contents"/>
  </hyperlinks>
  <printOptions/>
  <pageMargins left="0.75" right="0.75" top="1" bottom="1" header="0.5" footer="0.5"/>
  <pageSetup fitToHeight="1" fitToWidth="1" horizontalDpi="600" verticalDpi="600" orientation="portrait" paperSize="9"/>
</worksheet>
</file>

<file path=xl/worksheets/sheet39.xml><?xml version="1.0" encoding="utf-8"?>
<worksheet xmlns="http://schemas.openxmlformats.org/spreadsheetml/2006/main" xmlns:r="http://schemas.openxmlformats.org/officeDocument/2006/relationships">
  <sheetPr>
    <tabColor indexed="44"/>
    <pageSetUpPr fitToPage="1"/>
  </sheetPr>
  <dimension ref="A1:H44"/>
  <sheetViews>
    <sheetView workbookViewId="0" topLeftCell="A1">
      <pane ySplit="4" topLeftCell="BM5" activePane="bottomLeft" state="frozen"/>
      <selection pane="topLeft" activeCell="A1" sqref="A1:I1"/>
      <selection pane="bottomLeft" activeCell="A1" sqref="A1:I1"/>
    </sheetView>
  </sheetViews>
  <sheetFormatPr defaultColWidth="9.140625" defaultRowHeight="12.75"/>
  <cols>
    <col min="1" max="1" width="26.421875" style="455" customWidth="1"/>
    <col min="2" max="6" width="8.421875" style="455" customWidth="1"/>
    <col min="7" max="16384" width="9.140625" style="455" customWidth="1"/>
  </cols>
  <sheetData>
    <row r="1" spans="1:8" ht="48" customHeight="1">
      <c r="A1" s="680" t="s">
        <v>3</v>
      </c>
      <c r="B1" s="727"/>
      <c r="C1" s="727"/>
      <c r="D1" s="727"/>
      <c r="E1" s="727"/>
      <c r="F1" s="727"/>
      <c r="G1" s="616"/>
      <c r="H1" s="591" t="s">
        <v>92</v>
      </c>
    </row>
    <row r="2" spans="1:7" ht="12">
      <c r="A2" s="224"/>
      <c r="B2" s="224"/>
      <c r="C2" s="224"/>
      <c r="D2" s="224"/>
      <c r="E2" s="224"/>
      <c r="F2" s="224"/>
      <c r="G2" s="7"/>
    </row>
    <row r="3" spans="1:7" ht="12">
      <c r="A3" s="254" t="s">
        <v>4</v>
      </c>
      <c r="B3" s="258"/>
      <c r="C3" s="258"/>
      <c r="D3" s="258"/>
      <c r="E3" s="258"/>
      <c r="F3" s="256"/>
      <c r="G3" s="256" t="s">
        <v>5</v>
      </c>
    </row>
    <row r="4" spans="1:7" ht="12">
      <c r="A4" s="258"/>
      <c r="B4" s="544" t="s">
        <v>6</v>
      </c>
      <c r="C4" s="258">
        <v>2004</v>
      </c>
      <c r="D4" s="258">
        <v>2005</v>
      </c>
      <c r="E4" s="258">
        <v>2006</v>
      </c>
      <c r="F4" s="258">
        <v>2007</v>
      </c>
      <c r="G4" s="258">
        <v>2008</v>
      </c>
    </row>
    <row r="5" spans="1:7" ht="12">
      <c r="A5" s="226"/>
      <c r="B5" s="226"/>
      <c r="C5" s="226"/>
      <c r="D5" s="226"/>
      <c r="E5" s="226"/>
      <c r="F5" s="226"/>
      <c r="G5" s="7"/>
    </row>
    <row r="6" spans="1:7" ht="12">
      <c r="A6" s="261" t="s">
        <v>7</v>
      </c>
      <c r="B6" s="226"/>
      <c r="C6" s="226"/>
      <c r="D6" s="226"/>
      <c r="E6" s="226"/>
      <c r="F6" s="226"/>
      <c r="G6" s="7"/>
    </row>
    <row r="7" spans="1:8" ht="12">
      <c r="A7" s="231" t="s">
        <v>8</v>
      </c>
      <c r="B7" s="232">
        <f aca="true" t="shared" si="0" ref="B7:G9">B12+B17</f>
        <v>63387</v>
      </c>
      <c r="C7" s="232">
        <f t="shared" si="0"/>
        <v>66863</v>
      </c>
      <c r="D7" s="232">
        <f t="shared" si="0"/>
        <v>66851</v>
      </c>
      <c r="E7" s="232">
        <f t="shared" si="0"/>
        <v>70216</v>
      </c>
      <c r="F7" s="232">
        <f t="shared" si="0"/>
        <v>75841</v>
      </c>
      <c r="G7" s="232">
        <f t="shared" si="0"/>
        <v>83984</v>
      </c>
      <c r="H7" s="545"/>
    </row>
    <row r="8" spans="1:8" ht="12">
      <c r="A8" s="231" t="s">
        <v>9</v>
      </c>
      <c r="B8" s="232">
        <f t="shared" si="0"/>
        <v>39354</v>
      </c>
      <c r="C8" s="232">
        <f t="shared" si="0"/>
        <v>41218</v>
      </c>
      <c r="D8" s="232">
        <f t="shared" si="0"/>
        <v>42261</v>
      </c>
      <c r="E8" s="232">
        <f t="shared" si="0"/>
        <v>45652</v>
      </c>
      <c r="F8" s="232">
        <f t="shared" si="0"/>
        <v>46943</v>
      </c>
      <c r="G8" s="232">
        <f t="shared" si="0"/>
        <v>50445</v>
      </c>
      <c r="H8" s="545"/>
    </row>
    <row r="9" spans="1:8" ht="12">
      <c r="A9" s="546" t="s">
        <v>337</v>
      </c>
      <c r="B9" s="547">
        <f>B14+B19</f>
        <v>102741</v>
      </c>
      <c r="C9" s="547">
        <f t="shared" si="0"/>
        <v>108081</v>
      </c>
      <c r="D9" s="547">
        <f t="shared" si="0"/>
        <v>109112</v>
      </c>
      <c r="E9" s="547">
        <f t="shared" si="0"/>
        <v>115868</v>
      </c>
      <c r="F9" s="547">
        <f t="shared" si="0"/>
        <v>122784</v>
      </c>
      <c r="G9" s="547">
        <f t="shared" si="0"/>
        <v>134429</v>
      </c>
      <c r="H9" s="548"/>
    </row>
    <row r="10" spans="1:7" ht="12">
      <c r="A10" s="261"/>
      <c r="B10" s="226"/>
      <c r="C10" s="226"/>
      <c r="D10" s="226"/>
      <c r="E10" s="226"/>
      <c r="F10" s="226"/>
      <c r="G10" s="7"/>
    </row>
    <row r="11" spans="1:7" ht="12">
      <c r="A11" s="549" t="s">
        <v>10</v>
      </c>
      <c r="B11" s="226"/>
      <c r="C11" s="226"/>
      <c r="D11" s="226"/>
      <c r="E11" s="226"/>
      <c r="F11" s="226"/>
      <c r="G11" s="7"/>
    </row>
    <row r="12" spans="1:7" ht="12">
      <c r="A12" s="550" t="s">
        <v>8</v>
      </c>
      <c r="B12" s="232">
        <v>57987</v>
      </c>
      <c r="C12" s="232">
        <v>61310</v>
      </c>
      <c r="D12" s="232">
        <v>60912</v>
      </c>
      <c r="E12" s="232">
        <v>64322</v>
      </c>
      <c r="F12" s="232">
        <v>70615</v>
      </c>
      <c r="G12" s="551">
        <v>79708</v>
      </c>
    </row>
    <row r="13" spans="1:7" ht="12">
      <c r="A13" s="550" t="s">
        <v>9</v>
      </c>
      <c r="B13" s="232">
        <v>35254</v>
      </c>
      <c r="C13" s="232">
        <v>36651</v>
      </c>
      <c r="D13" s="232">
        <v>36851</v>
      </c>
      <c r="E13" s="232">
        <v>39015</v>
      </c>
      <c r="F13" s="232">
        <v>41652</v>
      </c>
      <c r="G13" s="551">
        <v>45343</v>
      </c>
    </row>
    <row r="14" spans="1:7" ht="12">
      <c r="A14" s="549" t="s">
        <v>337</v>
      </c>
      <c r="B14" s="547">
        <v>93241</v>
      </c>
      <c r="C14" s="547">
        <v>97961</v>
      </c>
      <c r="D14" s="547">
        <v>97763</v>
      </c>
      <c r="E14" s="547">
        <v>103337</v>
      </c>
      <c r="F14" s="547">
        <v>112267</v>
      </c>
      <c r="G14" s="547">
        <v>125051</v>
      </c>
    </row>
    <row r="15" spans="1:7" ht="12">
      <c r="A15" s="261"/>
      <c r="B15" s="547"/>
      <c r="C15" s="547"/>
      <c r="D15" s="547"/>
      <c r="E15" s="547"/>
      <c r="F15" s="547"/>
      <c r="G15" s="547"/>
    </row>
    <row r="16" spans="1:7" ht="12">
      <c r="A16" s="549" t="s">
        <v>11</v>
      </c>
      <c r="B16" s="547"/>
      <c r="C16" s="547"/>
      <c r="D16" s="547"/>
      <c r="E16" s="547"/>
      <c r="F16" s="547"/>
      <c r="G16" s="547"/>
    </row>
    <row r="17" spans="1:7" ht="12">
      <c r="A17" s="550" t="s">
        <v>8</v>
      </c>
      <c r="B17" s="232">
        <v>5400</v>
      </c>
      <c r="C17" s="232">
        <v>5553</v>
      </c>
      <c r="D17" s="232">
        <v>5939</v>
      </c>
      <c r="E17" s="232">
        <v>5894</v>
      </c>
      <c r="F17" s="232">
        <v>5226</v>
      </c>
      <c r="G17" s="391">
        <v>4276</v>
      </c>
    </row>
    <row r="18" spans="1:7" ht="12">
      <c r="A18" s="550" t="s">
        <v>9</v>
      </c>
      <c r="B18" s="232">
        <v>4100</v>
      </c>
      <c r="C18" s="232">
        <v>4567</v>
      </c>
      <c r="D18" s="232">
        <v>5410</v>
      </c>
      <c r="E18" s="232">
        <v>6637</v>
      </c>
      <c r="F18" s="232">
        <v>5291</v>
      </c>
      <c r="G18" s="391">
        <v>5102</v>
      </c>
    </row>
    <row r="19" spans="1:8" ht="12">
      <c r="A19" s="549" t="s">
        <v>337</v>
      </c>
      <c r="B19" s="547">
        <f>SUM(B17:B18)</f>
        <v>9500</v>
      </c>
      <c r="C19" s="547">
        <f>SUM(C17:C18)</f>
        <v>10120</v>
      </c>
      <c r="D19" s="547">
        <f>SUM(D17:D18)</f>
        <v>11349</v>
      </c>
      <c r="E19" s="547">
        <f>SUM(E17:E18)</f>
        <v>12531</v>
      </c>
      <c r="F19" s="547">
        <f>SUM(F17:F18)</f>
        <v>10517</v>
      </c>
      <c r="G19" s="552">
        <v>9378</v>
      </c>
      <c r="H19" s="553"/>
    </row>
    <row r="20" spans="1:7" ht="12">
      <c r="A20" s="549"/>
      <c r="B20" s="547"/>
      <c r="C20" s="547"/>
      <c r="D20" s="547"/>
      <c r="E20" s="547"/>
      <c r="F20" s="547"/>
      <c r="G20" s="552"/>
    </row>
    <row r="21" spans="1:7" ht="12">
      <c r="A21" s="261" t="s">
        <v>12</v>
      </c>
      <c r="B21" s="232"/>
      <c r="C21" s="232"/>
      <c r="D21" s="232"/>
      <c r="E21" s="232"/>
      <c r="F21" s="232"/>
      <c r="G21" s="7"/>
    </row>
    <row r="22" spans="1:7" ht="12">
      <c r="A22" s="226" t="s">
        <v>8</v>
      </c>
      <c r="B22" s="232">
        <v>1301.9796399999998</v>
      </c>
      <c r="C22" s="232">
        <v>1369.78683</v>
      </c>
      <c r="D22" s="232">
        <v>1361.54639</v>
      </c>
      <c r="E22" s="232">
        <v>1456.42671</v>
      </c>
      <c r="F22" s="232">
        <v>1532.20576</v>
      </c>
      <c r="G22" s="232">
        <v>1633.7760500000002</v>
      </c>
    </row>
    <row r="23" spans="1:7" ht="12">
      <c r="A23" s="226" t="s">
        <v>9</v>
      </c>
      <c r="B23" s="232">
        <v>419.53806</v>
      </c>
      <c r="C23" s="232">
        <v>455.80841</v>
      </c>
      <c r="D23" s="232">
        <v>598.6898299999999</v>
      </c>
      <c r="E23" s="232">
        <v>686.1848</v>
      </c>
      <c r="F23" s="232">
        <v>715.37179</v>
      </c>
      <c r="G23" s="232">
        <v>766.74552</v>
      </c>
    </row>
    <row r="24" spans="1:7" ht="12">
      <c r="A24" s="222" t="s">
        <v>337</v>
      </c>
      <c r="B24" s="547">
        <v>1721.5176999999999</v>
      </c>
      <c r="C24" s="547">
        <v>1515.73007</v>
      </c>
      <c r="D24" s="547">
        <v>1960.23622</v>
      </c>
      <c r="E24" s="547">
        <v>2141.6115099999997</v>
      </c>
      <c r="F24" s="547">
        <v>2247.57755</v>
      </c>
      <c r="G24" s="547">
        <v>2400.52157</v>
      </c>
    </row>
    <row r="25" spans="1:7" ht="12">
      <c r="A25" s="222"/>
      <c r="B25" s="41"/>
      <c r="C25" s="41"/>
      <c r="D25" s="41"/>
      <c r="E25" s="41"/>
      <c r="F25" s="41"/>
      <c r="G25" s="7"/>
    </row>
    <row r="26" spans="1:7" ht="12">
      <c r="A26" s="222" t="s">
        <v>13</v>
      </c>
      <c r="B26" s="41"/>
      <c r="C26" s="41"/>
      <c r="D26" s="41"/>
      <c r="E26" s="41"/>
      <c r="F26" s="41"/>
      <c r="G26" s="7"/>
    </row>
    <row r="27" spans="1:7" ht="12">
      <c r="A27" s="41" t="s">
        <v>8</v>
      </c>
      <c r="B27" s="554">
        <f aca="true" t="shared" si="1" ref="B27:G29">B22/B7*1000</f>
        <v>20.540168173284737</v>
      </c>
      <c r="C27" s="554">
        <f t="shared" si="1"/>
        <v>20.486469796449455</v>
      </c>
      <c r="D27" s="554">
        <f t="shared" si="1"/>
        <v>20.366881422865777</v>
      </c>
      <c r="E27" s="554">
        <f t="shared" si="1"/>
        <v>20.742091688504043</v>
      </c>
      <c r="F27" s="554">
        <f t="shared" si="1"/>
        <v>20.20286863306127</v>
      </c>
      <c r="G27" s="554">
        <f t="shared" si="1"/>
        <v>19.453420294341782</v>
      </c>
    </row>
    <row r="28" spans="1:7" ht="12">
      <c r="A28" s="41" t="s">
        <v>9</v>
      </c>
      <c r="B28" s="554">
        <f t="shared" si="1"/>
        <v>10.660620521420947</v>
      </c>
      <c r="C28" s="554">
        <f t="shared" si="1"/>
        <v>11.058479547770391</v>
      </c>
      <c r="D28" s="554">
        <f t="shared" si="1"/>
        <v>14.166485175457275</v>
      </c>
      <c r="E28" s="554">
        <f t="shared" si="1"/>
        <v>15.030771926750198</v>
      </c>
      <c r="F28" s="554">
        <f t="shared" si="1"/>
        <v>15.239157914918092</v>
      </c>
      <c r="G28" s="554">
        <f t="shared" si="1"/>
        <v>15.199633660422244</v>
      </c>
    </row>
    <row r="29" spans="1:7" ht="12">
      <c r="A29" s="222" t="s">
        <v>337</v>
      </c>
      <c r="B29" s="555">
        <f t="shared" si="1"/>
        <v>16.755897840200113</v>
      </c>
      <c r="C29" s="555">
        <f t="shared" si="1"/>
        <v>14.024019670432361</v>
      </c>
      <c r="D29" s="555">
        <f t="shared" si="1"/>
        <v>17.965358713981963</v>
      </c>
      <c r="E29" s="555">
        <f t="shared" si="1"/>
        <v>18.483200797459176</v>
      </c>
      <c r="F29" s="555">
        <f t="shared" si="1"/>
        <v>18.305133812223094</v>
      </c>
      <c r="G29" s="555">
        <f t="shared" si="1"/>
        <v>17.85717047660847</v>
      </c>
    </row>
    <row r="30" spans="1:7" ht="12">
      <c r="A30" s="258"/>
      <c r="B30" s="258"/>
      <c r="C30" s="258"/>
      <c r="D30" s="258"/>
      <c r="E30" s="258"/>
      <c r="F30" s="258"/>
      <c r="G30" s="258"/>
    </row>
    <row r="31" spans="1:7" ht="26.25" customHeight="1">
      <c r="A31" s="728" t="s">
        <v>14</v>
      </c>
      <c r="B31" s="638"/>
      <c r="C31" s="638"/>
      <c r="D31" s="638"/>
      <c r="E31" s="638"/>
      <c r="F31" s="638"/>
      <c r="G31" s="638"/>
    </row>
    <row r="32" spans="1:7" ht="27" customHeight="1">
      <c r="A32" s="729" t="s">
        <v>15</v>
      </c>
      <c r="B32" s="616"/>
      <c r="C32" s="616"/>
      <c r="D32" s="616"/>
      <c r="E32" s="616"/>
      <c r="F32" s="616"/>
      <c r="G32" s="616"/>
    </row>
    <row r="33" spans="1:7" ht="14.25" customHeight="1">
      <c r="A33" s="641" t="s">
        <v>16</v>
      </c>
      <c r="B33" s="641"/>
      <c r="C33" s="641"/>
      <c r="D33" s="641"/>
      <c r="E33" s="641"/>
      <c r="F33" s="641"/>
      <c r="G33" s="616"/>
    </row>
    <row r="34" spans="1:7" ht="25.5" customHeight="1">
      <c r="A34" s="641" t="s">
        <v>17</v>
      </c>
      <c r="B34" s="641"/>
      <c r="C34" s="641"/>
      <c r="D34" s="641"/>
      <c r="E34" s="641"/>
      <c r="F34" s="641"/>
      <c r="G34" s="616"/>
    </row>
    <row r="35" spans="1:7" ht="25.5" customHeight="1">
      <c r="A35" s="696" t="s">
        <v>18</v>
      </c>
      <c r="B35" s="696"/>
      <c r="C35" s="696"/>
      <c r="D35" s="696"/>
      <c r="E35" s="696"/>
      <c r="F35" s="696"/>
      <c r="G35" s="696"/>
    </row>
    <row r="36" spans="1:7" ht="61.5" customHeight="1">
      <c r="A36" s="641" t="s">
        <v>19</v>
      </c>
      <c r="B36" s="641"/>
      <c r="C36" s="641"/>
      <c r="D36" s="641"/>
      <c r="E36" s="641"/>
      <c r="F36" s="641"/>
      <c r="G36" s="616"/>
    </row>
    <row r="37" spans="1:7" ht="87" customHeight="1">
      <c r="A37" s="726" t="s">
        <v>0</v>
      </c>
      <c r="B37" s="696"/>
      <c r="C37" s="696"/>
      <c r="D37" s="696"/>
      <c r="E37" s="696"/>
      <c r="F37" s="696"/>
      <c r="G37" s="696"/>
    </row>
    <row r="38" spans="1:7" ht="12">
      <c r="A38" s="7"/>
      <c r="B38" s="7"/>
      <c r="C38" s="7"/>
      <c r="D38" s="7"/>
      <c r="E38" s="7"/>
      <c r="F38" s="7"/>
      <c r="G38" s="7"/>
    </row>
    <row r="39" spans="1:7" ht="12">
      <c r="A39" s="556" t="s">
        <v>495</v>
      </c>
      <c r="B39" s="155"/>
      <c r="C39" s="155"/>
      <c r="D39" s="155"/>
      <c r="E39" s="155"/>
      <c r="F39" s="155"/>
      <c r="G39" s="7"/>
    </row>
    <row r="40" spans="1:7" ht="14.25" customHeight="1">
      <c r="A40" s="618" t="s">
        <v>1</v>
      </c>
      <c r="B40" s="641"/>
      <c r="C40" s="641"/>
      <c r="D40" s="641"/>
      <c r="E40" s="641"/>
      <c r="F40" s="641"/>
      <c r="G40" s="616"/>
    </row>
    <row r="41" spans="1:7" ht="12">
      <c r="A41" s="641"/>
      <c r="B41" s="641"/>
      <c r="C41" s="641"/>
      <c r="D41" s="641"/>
      <c r="E41" s="641"/>
      <c r="F41" s="641"/>
      <c r="G41" s="616"/>
    </row>
    <row r="42" spans="1:7" ht="12">
      <c r="A42" s="226"/>
      <c r="B42" s="226"/>
      <c r="C42" s="226"/>
      <c r="D42" s="226"/>
      <c r="E42" s="226"/>
      <c r="F42" s="226"/>
      <c r="G42" s="7"/>
    </row>
    <row r="43" spans="1:7" ht="12">
      <c r="A43" s="506" t="s">
        <v>698</v>
      </c>
      <c r="B43" s="226"/>
      <c r="C43" s="226"/>
      <c r="D43" s="226"/>
      <c r="E43" s="226"/>
      <c r="F43" s="226"/>
      <c r="G43" s="7"/>
    </row>
    <row r="44" spans="1:7" ht="12">
      <c r="A44" s="384" t="s">
        <v>628</v>
      </c>
      <c r="B44" s="226"/>
      <c r="C44" s="226"/>
      <c r="D44" s="226"/>
      <c r="E44" s="226"/>
      <c r="F44" s="226"/>
      <c r="G44" s="7"/>
    </row>
  </sheetData>
  <mergeCells count="9">
    <mergeCell ref="A40:G41"/>
    <mergeCell ref="A34:G34"/>
    <mergeCell ref="A35:G35"/>
    <mergeCell ref="A36:G36"/>
    <mergeCell ref="A37:G37"/>
    <mergeCell ref="A1:G1"/>
    <mergeCell ref="A31:G31"/>
    <mergeCell ref="A32:G32"/>
    <mergeCell ref="A33:G33"/>
  </mergeCells>
  <hyperlinks>
    <hyperlink ref="H1" location="'Chapter 4'!A1" display="Back to contents"/>
  </hyperlinks>
  <printOptions/>
  <pageMargins left="0.75" right="0.75" top="1" bottom="1" header="0.5" footer="0.5"/>
  <pageSetup fitToHeight="1" fitToWidth="1" horizontalDpi="600" verticalDpi="600" orientation="portrait" paperSize="9" scale="92"/>
</worksheet>
</file>

<file path=xl/worksheets/sheet4.xml><?xml version="1.0" encoding="utf-8"?>
<worksheet xmlns="http://schemas.openxmlformats.org/spreadsheetml/2006/main" xmlns:r="http://schemas.openxmlformats.org/officeDocument/2006/relationships">
  <sheetPr>
    <tabColor indexed="49"/>
    <pageSetUpPr fitToPage="1"/>
  </sheetPr>
  <dimension ref="A1:G61"/>
  <sheetViews>
    <sheetView workbookViewId="0" topLeftCell="A1">
      <pane ySplit="4" topLeftCell="BM5" activePane="bottomLeft" state="frozen"/>
      <selection pane="topLeft" activeCell="N13" sqref="N13"/>
      <selection pane="bottomLeft" activeCell="A1" sqref="A1:F1"/>
    </sheetView>
  </sheetViews>
  <sheetFormatPr defaultColWidth="18.28125" defaultRowHeight="12.75"/>
  <cols>
    <col min="1" max="1" width="32.140625" style="7" customWidth="1"/>
    <col min="2" max="6" width="9.00390625" style="7" customWidth="1"/>
    <col min="7" max="16384" width="18.28125" style="7" customWidth="1"/>
  </cols>
  <sheetData>
    <row r="1" spans="1:7" ht="35.25" customHeight="1">
      <c r="A1" s="596" t="s">
        <v>664</v>
      </c>
      <c r="B1" s="597"/>
      <c r="C1" s="597"/>
      <c r="D1" s="597"/>
      <c r="E1" s="597"/>
      <c r="F1" s="597"/>
      <c r="G1" s="591" t="s">
        <v>92</v>
      </c>
    </row>
    <row r="2" spans="1:6" ht="12">
      <c r="A2" s="20"/>
      <c r="B2" s="21"/>
      <c r="C2" s="21"/>
      <c r="D2" s="21"/>
      <c r="E2" s="21"/>
      <c r="F2" s="21"/>
    </row>
    <row r="3" spans="1:6" ht="12">
      <c r="A3" s="22" t="s">
        <v>665</v>
      </c>
      <c r="B3" s="23"/>
      <c r="C3" s="23"/>
      <c r="D3" s="23"/>
      <c r="E3" s="24"/>
      <c r="F3" s="25" t="s">
        <v>666</v>
      </c>
    </row>
    <row r="4" spans="1:6" ht="12">
      <c r="A4" s="26"/>
      <c r="B4" s="27" t="s">
        <v>667</v>
      </c>
      <c r="C4" s="28" t="s">
        <v>668</v>
      </c>
      <c r="D4" s="28" t="s">
        <v>669</v>
      </c>
      <c r="E4" s="28" t="s">
        <v>670</v>
      </c>
      <c r="F4" s="29" t="s">
        <v>671</v>
      </c>
    </row>
    <row r="5" spans="1:6" ht="12">
      <c r="A5" s="30" t="s">
        <v>672</v>
      </c>
      <c r="B5" s="31"/>
      <c r="C5" s="32"/>
      <c r="D5" s="32"/>
      <c r="E5" s="32"/>
      <c r="F5" s="32"/>
    </row>
    <row r="6" spans="1:6" ht="12">
      <c r="A6" s="33">
        <v>0</v>
      </c>
      <c r="B6" s="34">
        <v>35</v>
      </c>
      <c r="C6" s="34">
        <v>41</v>
      </c>
      <c r="D6" s="34">
        <v>32</v>
      </c>
      <c r="E6" s="34">
        <v>32</v>
      </c>
      <c r="F6" s="34">
        <v>44</v>
      </c>
    </row>
    <row r="7" spans="1:6" ht="12">
      <c r="A7" s="33">
        <v>1</v>
      </c>
      <c r="B7" s="34">
        <v>18</v>
      </c>
      <c r="C7" s="34">
        <v>21</v>
      </c>
      <c r="D7" s="34">
        <v>20</v>
      </c>
      <c r="E7" s="34">
        <v>16</v>
      </c>
      <c r="F7" s="34">
        <v>17</v>
      </c>
    </row>
    <row r="8" spans="1:6" ht="12">
      <c r="A8" s="33">
        <v>2</v>
      </c>
      <c r="B8" s="34">
        <v>13</v>
      </c>
      <c r="C8" s="34">
        <v>16</v>
      </c>
      <c r="D8" s="34">
        <v>15</v>
      </c>
      <c r="E8" s="34">
        <v>14</v>
      </c>
      <c r="F8" s="34">
        <v>7</v>
      </c>
    </row>
    <row r="9" spans="1:6" ht="12">
      <c r="A9" s="33">
        <v>3</v>
      </c>
      <c r="B9" s="34">
        <v>10</v>
      </c>
      <c r="C9" s="34">
        <v>10</v>
      </c>
      <c r="D9" s="34">
        <v>12</v>
      </c>
      <c r="E9" s="34">
        <v>10</v>
      </c>
      <c r="F9" s="34">
        <v>7</v>
      </c>
    </row>
    <row r="10" spans="1:6" ht="12">
      <c r="A10" s="33">
        <v>4</v>
      </c>
      <c r="B10" s="34">
        <v>6</v>
      </c>
      <c r="C10" s="34">
        <v>5</v>
      </c>
      <c r="D10" s="34">
        <v>6</v>
      </c>
      <c r="E10" s="34">
        <v>7</v>
      </c>
      <c r="F10" s="34">
        <v>4</v>
      </c>
    </row>
    <row r="11" spans="1:6" ht="12">
      <c r="A11" s="33">
        <v>5</v>
      </c>
      <c r="B11" s="34">
        <v>5</v>
      </c>
      <c r="C11" s="34">
        <v>3</v>
      </c>
      <c r="D11" s="34">
        <v>5</v>
      </c>
      <c r="E11" s="34">
        <v>6</v>
      </c>
      <c r="F11" s="34">
        <v>4</v>
      </c>
    </row>
    <row r="12" spans="1:6" ht="12">
      <c r="A12" s="33">
        <v>6</v>
      </c>
      <c r="B12" s="34">
        <v>3</v>
      </c>
      <c r="C12" s="34">
        <v>1</v>
      </c>
      <c r="D12" s="34">
        <v>3</v>
      </c>
      <c r="E12" s="34">
        <v>3</v>
      </c>
      <c r="F12" s="34">
        <v>2</v>
      </c>
    </row>
    <row r="13" spans="1:6" ht="12">
      <c r="A13" s="33">
        <v>7</v>
      </c>
      <c r="B13" s="34">
        <v>10</v>
      </c>
      <c r="C13" s="34">
        <v>2</v>
      </c>
      <c r="D13" s="34">
        <v>7</v>
      </c>
      <c r="E13" s="34">
        <v>13</v>
      </c>
      <c r="F13" s="34">
        <v>16</v>
      </c>
    </row>
    <row r="14" spans="1:6" ht="12">
      <c r="A14" s="33"/>
      <c r="B14" s="34"/>
      <c r="C14" s="35"/>
      <c r="D14" s="35"/>
      <c r="E14" s="35"/>
      <c r="F14" s="35"/>
    </row>
    <row r="15" spans="1:6" ht="12">
      <c r="A15" s="36" t="s">
        <v>673</v>
      </c>
      <c r="B15" s="37">
        <v>17</v>
      </c>
      <c r="C15" s="37">
        <v>7</v>
      </c>
      <c r="D15" s="37">
        <v>15</v>
      </c>
      <c r="E15" s="37">
        <v>21</v>
      </c>
      <c r="F15" s="37">
        <v>22</v>
      </c>
    </row>
    <row r="16" spans="1:6" ht="12">
      <c r="A16" s="36" t="s">
        <v>674</v>
      </c>
      <c r="B16" s="38">
        <v>65</v>
      </c>
      <c r="C16" s="38">
        <v>59</v>
      </c>
      <c r="D16" s="38">
        <v>68</v>
      </c>
      <c r="E16" s="38">
        <v>68</v>
      </c>
      <c r="F16" s="38">
        <v>56</v>
      </c>
    </row>
    <row r="17" spans="1:6" ht="12">
      <c r="A17" s="33"/>
      <c r="B17" s="31"/>
      <c r="C17" s="32"/>
      <c r="D17" s="32"/>
      <c r="E17" s="32"/>
      <c r="F17" s="32"/>
    </row>
    <row r="18" spans="1:6" ht="12">
      <c r="A18" s="36" t="s">
        <v>675</v>
      </c>
      <c r="B18" s="31"/>
      <c r="C18" s="32"/>
      <c r="D18" s="32"/>
      <c r="E18" s="32"/>
      <c r="F18" s="32"/>
    </row>
    <row r="19" spans="1:6" ht="12">
      <c r="A19" s="39">
        <v>0</v>
      </c>
      <c r="B19" s="40">
        <v>27</v>
      </c>
      <c r="C19" s="40">
        <v>35</v>
      </c>
      <c r="D19" s="40">
        <v>25</v>
      </c>
      <c r="E19" s="40">
        <v>23</v>
      </c>
      <c r="F19" s="40">
        <v>32</v>
      </c>
    </row>
    <row r="20" spans="1:6" ht="12">
      <c r="A20" s="39">
        <v>1</v>
      </c>
      <c r="B20" s="40">
        <v>18</v>
      </c>
      <c r="C20" s="40">
        <v>19</v>
      </c>
      <c r="D20" s="40">
        <v>19</v>
      </c>
      <c r="E20" s="40">
        <v>16</v>
      </c>
      <c r="F20" s="40">
        <v>18</v>
      </c>
    </row>
    <row r="21" spans="1:6" ht="12">
      <c r="A21" s="39">
        <v>2</v>
      </c>
      <c r="B21" s="40">
        <v>14</v>
      </c>
      <c r="C21" s="40">
        <v>19</v>
      </c>
      <c r="D21" s="40">
        <v>16</v>
      </c>
      <c r="E21" s="40">
        <v>15</v>
      </c>
      <c r="F21" s="40">
        <v>8</v>
      </c>
    </row>
    <row r="22" spans="1:6" ht="12">
      <c r="A22" s="39">
        <v>3</v>
      </c>
      <c r="B22" s="40">
        <v>12</v>
      </c>
      <c r="C22" s="40">
        <v>12</v>
      </c>
      <c r="D22" s="40">
        <v>14</v>
      </c>
      <c r="E22" s="40">
        <v>11</v>
      </c>
      <c r="F22" s="40">
        <v>8</v>
      </c>
    </row>
    <row r="23" spans="1:6" ht="12">
      <c r="A23" s="39">
        <v>4</v>
      </c>
      <c r="B23" s="40">
        <v>7</v>
      </c>
      <c r="C23" s="40">
        <v>6</v>
      </c>
      <c r="D23" s="40">
        <v>7</v>
      </c>
      <c r="E23" s="40">
        <v>8</v>
      </c>
      <c r="F23" s="40">
        <v>4</v>
      </c>
    </row>
    <row r="24" spans="1:6" ht="12">
      <c r="A24" s="39">
        <v>5</v>
      </c>
      <c r="B24" s="40">
        <v>6</v>
      </c>
      <c r="C24" s="40">
        <v>4</v>
      </c>
      <c r="D24" s="40">
        <v>6</v>
      </c>
      <c r="E24" s="40">
        <v>7</v>
      </c>
      <c r="F24" s="40">
        <v>5</v>
      </c>
    </row>
    <row r="25" spans="1:6" ht="12">
      <c r="A25" s="39">
        <v>6</v>
      </c>
      <c r="B25" s="40">
        <v>3</v>
      </c>
      <c r="C25" s="40">
        <v>2</v>
      </c>
      <c r="D25" s="40">
        <v>4</v>
      </c>
      <c r="E25" s="40">
        <v>4</v>
      </c>
      <c r="F25" s="40">
        <v>3</v>
      </c>
    </row>
    <row r="26" spans="1:6" ht="12">
      <c r="A26" s="39">
        <v>7</v>
      </c>
      <c r="B26" s="40">
        <v>13</v>
      </c>
      <c r="C26" s="40">
        <v>3</v>
      </c>
      <c r="D26" s="40">
        <v>9</v>
      </c>
      <c r="E26" s="40">
        <v>17</v>
      </c>
      <c r="F26" s="40">
        <v>22</v>
      </c>
    </row>
    <row r="27" spans="1:6" ht="12">
      <c r="A27" s="39"/>
      <c r="B27" s="41"/>
      <c r="C27" s="41"/>
      <c r="D27" s="41"/>
      <c r="E27" s="41"/>
      <c r="F27" s="41"/>
    </row>
    <row r="28" spans="1:6" ht="12">
      <c r="A28" s="36" t="s">
        <v>673</v>
      </c>
      <c r="B28" s="37">
        <v>23</v>
      </c>
      <c r="C28" s="37">
        <v>10</v>
      </c>
      <c r="D28" s="37">
        <v>19</v>
      </c>
      <c r="E28" s="37">
        <v>27</v>
      </c>
      <c r="F28" s="37">
        <v>30</v>
      </c>
    </row>
    <row r="29" spans="1:6" ht="12">
      <c r="A29" s="36" t="s">
        <v>674</v>
      </c>
      <c r="B29" s="38">
        <v>73</v>
      </c>
      <c r="C29" s="38">
        <v>65</v>
      </c>
      <c r="D29" s="38">
        <v>75</v>
      </c>
      <c r="E29" s="38">
        <v>77</v>
      </c>
      <c r="F29" s="38">
        <v>68</v>
      </c>
    </row>
    <row r="30" spans="1:6" ht="12">
      <c r="A30" s="42"/>
      <c r="B30" s="41"/>
      <c r="C30" s="41"/>
      <c r="D30" s="41"/>
      <c r="E30" s="41"/>
      <c r="F30" s="41"/>
    </row>
    <row r="31" spans="1:6" ht="12">
      <c r="A31" s="36" t="s">
        <v>614</v>
      </c>
      <c r="B31" s="41"/>
      <c r="C31" s="41"/>
      <c r="D31" s="41"/>
      <c r="E31" s="41"/>
      <c r="F31" s="41"/>
    </row>
    <row r="32" spans="1:6" ht="12">
      <c r="A32" s="39">
        <v>0</v>
      </c>
      <c r="B32" s="40">
        <v>43</v>
      </c>
      <c r="C32" s="40">
        <v>46</v>
      </c>
      <c r="D32" s="40">
        <v>38</v>
      </c>
      <c r="E32" s="40">
        <v>39</v>
      </c>
      <c r="F32" s="40">
        <v>54</v>
      </c>
    </row>
    <row r="33" spans="1:6" ht="12">
      <c r="A33" s="39">
        <v>1</v>
      </c>
      <c r="B33" s="40">
        <v>18</v>
      </c>
      <c r="C33" s="40">
        <v>23</v>
      </c>
      <c r="D33" s="40">
        <v>20</v>
      </c>
      <c r="E33" s="40">
        <v>16</v>
      </c>
      <c r="F33" s="40">
        <v>16</v>
      </c>
    </row>
    <row r="34" spans="1:6" ht="12">
      <c r="A34" s="39">
        <v>2</v>
      </c>
      <c r="B34" s="40">
        <v>12</v>
      </c>
      <c r="C34" s="40">
        <v>14</v>
      </c>
      <c r="D34" s="40">
        <v>14</v>
      </c>
      <c r="E34" s="40">
        <v>13</v>
      </c>
      <c r="F34" s="40">
        <v>7</v>
      </c>
    </row>
    <row r="35" spans="1:6" ht="12">
      <c r="A35" s="39">
        <v>3</v>
      </c>
      <c r="B35" s="40">
        <v>9</v>
      </c>
      <c r="C35" s="40">
        <v>9</v>
      </c>
      <c r="D35" s="40">
        <v>11</v>
      </c>
      <c r="E35" s="40">
        <v>10</v>
      </c>
      <c r="F35" s="40">
        <v>5</v>
      </c>
    </row>
    <row r="36" spans="1:6" ht="12">
      <c r="A36" s="39">
        <v>4</v>
      </c>
      <c r="B36" s="40">
        <v>5</v>
      </c>
      <c r="C36" s="40">
        <v>3</v>
      </c>
      <c r="D36" s="40">
        <v>5</v>
      </c>
      <c r="E36" s="40">
        <v>7</v>
      </c>
      <c r="F36" s="40">
        <v>3</v>
      </c>
    </row>
    <row r="37" spans="1:6" ht="12">
      <c r="A37" s="43">
        <v>5</v>
      </c>
      <c r="B37" s="40">
        <v>4</v>
      </c>
      <c r="C37" s="40">
        <v>2</v>
      </c>
      <c r="D37" s="40">
        <v>5</v>
      </c>
      <c r="E37" s="40">
        <v>4</v>
      </c>
      <c r="F37" s="40">
        <v>2</v>
      </c>
    </row>
    <row r="38" spans="1:6" ht="12">
      <c r="A38" s="43">
        <v>6</v>
      </c>
      <c r="B38" s="40">
        <v>2</v>
      </c>
      <c r="C38" s="40">
        <v>0</v>
      </c>
      <c r="D38" s="40">
        <v>2</v>
      </c>
      <c r="E38" s="40">
        <v>2</v>
      </c>
      <c r="F38" s="40">
        <v>2</v>
      </c>
    </row>
    <row r="39" spans="1:6" ht="12">
      <c r="A39" s="43">
        <v>7</v>
      </c>
      <c r="B39" s="40">
        <v>7</v>
      </c>
      <c r="C39" s="40">
        <v>2</v>
      </c>
      <c r="D39" s="40">
        <v>5</v>
      </c>
      <c r="E39" s="40">
        <v>9</v>
      </c>
      <c r="F39" s="40">
        <v>12</v>
      </c>
    </row>
    <row r="40" spans="1:6" ht="12">
      <c r="A40" s="41"/>
      <c r="B40" s="44"/>
      <c r="C40" s="44"/>
      <c r="D40" s="44"/>
      <c r="E40" s="44"/>
      <c r="F40" s="44"/>
    </row>
    <row r="41" spans="1:6" ht="12">
      <c r="A41" s="36" t="s">
        <v>673</v>
      </c>
      <c r="B41" s="37">
        <v>13</v>
      </c>
      <c r="C41" s="37">
        <v>4</v>
      </c>
      <c r="D41" s="37">
        <v>12</v>
      </c>
      <c r="E41" s="37">
        <v>16</v>
      </c>
      <c r="F41" s="37">
        <v>16</v>
      </c>
    </row>
    <row r="42" spans="1:6" ht="12">
      <c r="A42" s="36" t="s">
        <v>674</v>
      </c>
      <c r="B42" s="38">
        <v>57</v>
      </c>
      <c r="C42" s="38">
        <v>54</v>
      </c>
      <c r="D42" s="38">
        <v>62</v>
      </c>
      <c r="E42" s="38">
        <v>61</v>
      </c>
      <c r="F42" s="38">
        <v>46</v>
      </c>
    </row>
    <row r="43" spans="1:6" ht="12">
      <c r="A43" s="45"/>
      <c r="B43" s="40"/>
      <c r="C43" s="40"/>
      <c r="D43" s="40"/>
      <c r="E43" s="40"/>
      <c r="F43" s="40"/>
    </row>
    <row r="44" spans="1:6" ht="12">
      <c r="A44" s="46" t="s">
        <v>615</v>
      </c>
      <c r="B44" s="47"/>
      <c r="C44" s="47"/>
      <c r="D44" s="47"/>
      <c r="E44" s="47"/>
      <c r="F44" s="47"/>
    </row>
    <row r="45" spans="1:6" ht="12">
      <c r="A45" s="46" t="s">
        <v>616</v>
      </c>
      <c r="B45" s="47">
        <v>36527</v>
      </c>
      <c r="C45" s="47">
        <v>4441</v>
      </c>
      <c r="D45" s="47">
        <v>12961</v>
      </c>
      <c r="E45" s="47">
        <v>11650</v>
      </c>
      <c r="F45" s="47">
        <v>7474</v>
      </c>
    </row>
    <row r="46" spans="1:6" ht="12">
      <c r="A46" s="48" t="s">
        <v>617</v>
      </c>
      <c r="B46" s="47">
        <v>17126</v>
      </c>
      <c r="C46" s="47">
        <v>2208</v>
      </c>
      <c r="D46" s="47">
        <v>6098</v>
      </c>
      <c r="E46" s="47">
        <v>5545</v>
      </c>
      <c r="F46" s="47">
        <v>3275</v>
      </c>
    </row>
    <row r="47" spans="1:6" ht="12">
      <c r="A47" s="48" t="s">
        <v>618</v>
      </c>
      <c r="B47" s="47">
        <v>19401</v>
      </c>
      <c r="C47" s="47">
        <v>2233</v>
      </c>
      <c r="D47" s="47">
        <v>6863</v>
      </c>
      <c r="E47" s="47">
        <v>6105</v>
      </c>
      <c r="F47" s="47">
        <v>4199</v>
      </c>
    </row>
    <row r="48" spans="1:6" ht="12">
      <c r="A48" s="49" t="s">
        <v>619</v>
      </c>
      <c r="B48" s="50"/>
      <c r="C48" s="50"/>
      <c r="D48" s="50"/>
      <c r="E48" s="50"/>
      <c r="F48" s="50"/>
    </row>
    <row r="49" spans="1:6" ht="12">
      <c r="A49" s="49" t="s">
        <v>616</v>
      </c>
      <c r="B49" s="46">
        <v>13330</v>
      </c>
      <c r="C49" s="46">
        <v>1320</v>
      </c>
      <c r="D49" s="46">
        <v>4280</v>
      </c>
      <c r="E49" s="46">
        <v>4560</v>
      </c>
      <c r="F49" s="46">
        <v>3180</v>
      </c>
    </row>
    <row r="50" spans="1:6" ht="12">
      <c r="A50" s="51" t="s">
        <v>617</v>
      </c>
      <c r="B50" s="52">
        <v>6180</v>
      </c>
      <c r="C50" s="52">
        <v>650</v>
      </c>
      <c r="D50" s="52">
        <v>1900</v>
      </c>
      <c r="E50" s="52">
        <v>2150</v>
      </c>
      <c r="F50" s="52">
        <v>1490</v>
      </c>
    </row>
    <row r="51" spans="1:6" ht="12">
      <c r="A51" s="51" t="s">
        <v>618</v>
      </c>
      <c r="B51" s="52">
        <v>7160</v>
      </c>
      <c r="C51" s="52">
        <v>670</v>
      </c>
      <c r="D51" s="52">
        <v>2380</v>
      </c>
      <c r="E51" s="52">
        <v>2410</v>
      </c>
      <c r="F51" s="52">
        <v>1700</v>
      </c>
    </row>
    <row r="52" spans="1:6" ht="12">
      <c r="A52" s="51"/>
      <c r="B52" s="53" t="s">
        <v>620</v>
      </c>
      <c r="C52" s="53" t="s">
        <v>620</v>
      </c>
      <c r="D52" s="53" t="s">
        <v>620</v>
      </c>
      <c r="E52" s="53" t="s">
        <v>620</v>
      </c>
      <c r="F52" s="53" t="s">
        <v>620</v>
      </c>
    </row>
    <row r="53" spans="1:6" ht="12">
      <c r="A53" s="54" t="s">
        <v>621</v>
      </c>
      <c r="B53" s="55"/>
      <c r="C53" s="55"/>
      <c r="D53" s="55"/>
      <c r="E53" s="55"/>
      <c r="F53" s="55"/>
    </row>
    <row r="54" spans="1:6" ht="12">
      <c r="A54" s="56" t="s">
        <v>622</v>
      </c>
      <c r="B54" s="47"/>
      <c r="C54" s="47"/>
      <c r="D54" s="47"/>
      <c r="E54" s="47"/>
      <c r="F54" s="47"/>
    </row>
    <row r="55" spans="1:6" ht="12">
      <c r="A55" s="56" t="s">
        <v>623</v>
      </c>
      <c r="B55" s="52"/>
      <c r="C55" s="52"/>
      <c r="D55" s="52"/>
      <c r="E55" s="52"/>
      <c r="F55" s="52"/>
    </row>
    <row r="56" spans="1:6" ht="12">
      <c r="A56" s="56" t="s">
        <v>624</v>
      </c>
      <c r="B56" s="52"/>
      <c r="C56" s="52"/>
      <c r="D56" s="52"/>
      <c r="E56" s="52"/>
      <c r="F56" s="52"/>
    </row>
    <row r="57" spans="1:6" ht="12">
      <c r="A57" s="598" t="s">
        <v>625</v>
      </c>
      <c r="B57" s="599"/>
      <c r="C57" s="599"/>
      <c r="D57" s="599"/>
      <c r="E57" s="599"/>
      <c r="F57" s="599"/>
    </row>
    <row r="58" spans="1:6" ht="12">
      <c r="A58" s="600" t="s">
        <v>626</v>
      </c>
      <c r="B58" s="600"/>
      <c r="C58" s="600"/>
      <c r="D58" s="600"/>
      <c r="E58" s="600"/>
      <c r="F58" s="600"/>
    </row>
    <row r="59" spans="1:6" ht="12">
      <c r="A59" s="60"/>
      <c r="B59" s="60"/>
      <c r="C59" s="60"/>
      <c r="D59" s="60"/>
      <c r="E59" s="60"/>
      <c r="F59" s="60"/>
    </row>
    <row r="60" spans="1:6" ht="12">
      <c r="A60" s="61" t="s">
        <v>627</v>
      </c>
      <c r="B60" s="60"/>
      <c r="C60" s="60"/>
      <c r="D60" s="60"/>
      <c r="E60" s="60"/>
      <c r="F60" s="60"/>
    </row>
    <row r="61" spans="1:6" ht="12">
      <c r="A61" s="62" t="s">
        <v>628</v>
      </c>
      <c r="B61" s="60"/>
      <c r="C61" s="60"/>
      <c r="D61" s="60"/>
      <c r="E61" s="60"/>
      <c r="F61" s="60"/>
    </row>
  </sheetData>
  <mergeCells count="3">
    <mergeCell ref="A1:F1"/>
    <mergeCell ref="A57:F57"/>
    <mergeCell ref="A58:F58"/>
  </mergeCells>
  <hyperlinks>
    <hyperlink ref="G1" location="'Chapter 2'!A1" display="Back to contents"/>
  </hyperlinks>
  <printOptions/>
  <pageMargins left="0.75" right="0.75" top="1" bottom="1" header="0.5" footer="0.5"/>
  <pageSetup fitToHeight="1" fitToWidth="1" horizontalDpi="600" verticalDpi="600" orientation="portrait" paperSize="9" scale="89"/>
</worksheet>
</file>

<file path=xl/worksheets/sheet40.xml><?xml version="1.0" encoding="utf-8"?>
<worksheet xmlns="http://schemas.openxmlformats.org/spreadsheetml/2006/main" xmlns:r="http://schemas.openxmlformats.org/officeDocument/2006/relationships">
  <sheetPr>
    <tabColor indexed="44"/>
    <pageSetUpPr fitToPage="1"/>
  </sheetPr>
  <dimension ref="A1:I32"/>
  <sheetViews>
    <sheetView workbookViewId="0" topLeftCell="A1">
      <selection activeCell="A1" sqref="A1:I1"/>
    </sheetView>
  </sheetViews>
  <sheetFormatPr defaultColWidth="9.140625" defaultRowHeight="12.75"/>
  <cols>
    <col min="1" max="1" width="24.00390625" style="455" customWidth="1"/>
    <col min="2" max="3" width="11.7109375" style="455" customWidth="1"/>
    <col min="4" max="4" width="9.8515625" style="455" customWidth="1"/>
    <col min="5" max="5" width="2.8515625" style="455" customWidth="1"/>
    <col min="6" max="8" width="12.28125" style="455" customWidth="1"/>
    <col min="9" max="9" width="11.7109375" style="455" customWidth="1"/>
    <col min="10" max="16384" width="9.140625" style="455" customWidth="1"/>
  </cols>
  <sheetData>
    <row r="1" spans="1:9" ht="48.75" customHeight="1">
      <c r="A1" s="680" t="s">
        <v>699</v>
      </c>
      <c r="B1" s="687"/>
      <c r="C1" s="687"/>
      <c r="D1" s="687"/>
      <c r="E1" s="687"/>
      <c r="F1" s="687"/>
      <c r="G1" s="687"/>
      <c r="H1" s="687"/>
      <c r="I1" s="591" t="s">
        <v>92</v>
      </c>
    </row>
    <row r="2" spans="1:9" ht="12">
      <c r="A2" s="7"/>
      <c r="B2" s="7"/>
      <c r="C2" s="7"/>
      <c r="D2" s="7"/>
      <c r="E2" s="7"/>
      <c r="F2" s="7"/>
      <c r="G2" s="7"/>
      <c r="H2" s="7"/>
      <c r="I2" s="224"/>
    </row>
    <row r="3" spans="1:9" ht="12">
      <c r="A3" s="254" t="s">
        <v>665</v>
      </c>
      <c r="B3" s="254"/>
      <c r="C3" s="254"/>
      <c r="D3" s="254"/>
      <c r="E3" s="258"/>
      <c r="F3" s="258"/>
      <c r="G3" s="41"/>
      <c r="H3" s="256" t="s">
        <v>700</v>
      </c>
      <c r="I3" s="557"/>
    </row>
    <row r="4" spans="1:9" ht="29.25" customHeight="1">
      <c r="A4" s="226"/>
      <c r="B4" s="730" t="s">
        <v>7</v>
      </c>
      <c r="C4" s="730"/>
      <c r="D4" s="730"/>
      <c r="E4" s="226"/>
      <c r="F4" s="731" t="s">
        <v>701</v>
      </c>
      <c r="G4" s="731"/>
      <c r="H4" s="731"/>
      <c r="I4" s="558"/>
    </row>
    <row r="5" spans="1:9" ht="28.5" customHeight="1">
      <c r="A5" s="258"/>
      <c r="B5" s="559" t="s">
        <v>337</v>
      </c>
      <c r="C5" s="559" t="s">
        <v>8</v>
      </c>
      <c r="D5" s="405" t="s">
        <v>9</v>
      </c>
      <c r="E5" s="560"/>
      <c r="F5" s="559" t="s">
        <v>337</v>
      </c>
      <c r="G5" s="405" t="s">
        <v>8</v>
      </c>
      <c r="H5" s="559" t="s">
        <v>9</v>
      </c>
      <c r="I5" s="557"/>
    </row>
    <row r="6" spans="1:8" ht="12">
      <c r="A6" s="226"/>
      <c r="B6" s="226"/>
      <c r="C6" s="226"/>
      <c r="D6" s="226"/>
      <c r="E6" s="226"/>
      <c r="F6" s="226"/>
      <c r="G6" s="226"/>
      <c r="H6" s="226"/>
    </row>
    <row r="7" spans="1:8" ht="12">
      <c r="A7" s="261" t="s">
        <v>702</v>
      </c>
      <c r="B7" s="561">
        <v>125051</v>
      </c>
      <c r="C7" s="547">
        <v>79708</v>
      </c>
      <c r="D7" s="547">
        <v>45343</v>
      </c>
      <c r="E7" s="547"/>
      <c r="F7" s="547">
        <v>242.87654424692607</v>
      </c>
      <c r="G7" s="547">
        <v>154.81046604052733</v>
      </c>
      <c r="H7" s="547">
        <v>88.06607820639874</v>
      </c>
    </row>
    <row r="8" spans="1:8" ht="9.75" customHeight="1">
      <c r="A8" s="226"/>
      <c r="B8" s="232"/>
      <c r="C8" s="232"/>
      <c r="D8" s="232"/>
      <c r="E8" s="232"/>
      <c r="F8" s="232"/>
      <c r="G8" s="232"/>
      <c r="H8" s="232"/>
    </row>
    <row r="9" spans="1:8" ht="12">
      <c r="A9" s="226" t="s">
        <v>380</v>
      </c>
      <c r="B9" s="232">
        <v>10703</v>
      </c>
      <c r="C9" s="232">
        <v>7933</v>
      </c>
      <c r="D9" s="232">
        <v>2770</v>
      </c>
      <c r="E9" s="232"/>
      <c r="F9" s="232">
        <v>416.6989485388673</v>
      </c>
      <c r="G9" s="232">
        <v>308.8547845238563</v>
      </c>
      <c r="H9" s="232">
        <v>107.84416401501096</v>
      </c>
    </row>
    <row r="10" spans="1:8" ht="12">
      <c r="A10" s="226" t="s">
        <v>381</v>
      </c>
      <c r="B10" s="232">
        <v>26995</v>
      </c>
      <c r="C10" s="232">
        <v>19084</v>
      </c>
      <c r="D10" s="232">
        <v>7911</v>
      </c>
      <c r="E10" s="232"/>
      <c r="F10" s="232">
        <v>390.61544759292184</v>
      </c>
      <c r="G10" s="232">
        <v>276.14392301771886</v>
      </c>
      <c r="H10" s="232">
        <v>114.47152457520299</v>
      </c>
    </row>
    <row r="11" spans="1:8" ht="12">
      <c r="A11" s="226" t="s">
        <v>382</v>
      </c>
      <c r="B11" s="232">
        <v>16159</v>
      </c>
      <c r="C11" s="232">
        <v>9269</v>
      </c>
      <c r="D11" s="232">
        <v>6890</v>
      </c>
      <c r="E11" s="232"/>
      <c r="F11" s="232">
        <v>308.8873498788173</v>
      </c>
      <c r="G11" s="232">
        <v>177.1815611131108</v>
      </c>
      <c r="H11" s="232">
        <v>131.7057887657065</v>
      </c>
    </row>
    <row r="12" spans="1:8" ht="12">
      <c r="A12" s="226" t="s">
        <v>383</v>
      </c>
      <c r="B12" s="232">
        <v>7697</v>
      </c>
      <c r="C12" s="232">
        <v>3708</v>
      </c>
      <c r="D12" s="232">
        <v>3989</v>
      </c>
      <c r="E12" s="232"/>
      <c r="F12" s="232">
        <v>172.90952341265037</v>
      </c>
      <c r="G12" s="232">
        <v>83.29849458413766</v>
      </c>
      <c r="H12" s="232">
        <v>89.61102882851272</v>
      </c>
    </row>
    <row r="13" spans="1:8" ht="12">
      <c r="A13" s="226" t="s">
        <v>384</v>
      </c>
      <c r="B13" s="232">
        <v>12498</v>
      </c>
      <c r="C13" s="232">
        <v>8562</v>
      </c>
      <c r="D13" s="232">
        <v>3936</v>
      </c>
      <c r="E13" s="232"/>
      <c r="F13" s="232">
        <v>230.70401273246918</v>
      </c>
      <c r="G13" s="232">
        <v>158.04830829055857</v>
      </c>
      <c r="H13" s="232">
        <v>72.6557044419106</v>
      </c>
    </row>
    <row r="14" spans="1:8" ht="12">
      <c r="A14" s="226" t="s">
        <v>385</v>
      </c>
      <c r="B14" s="232">
        <v>16855</v>
      </c>
      <c r="C14" s="232">
        <v>9821</v>
      </c>
      <c r="D14" s="232">
        <v>7034</v>
      </c>
      <c r="E14" s="232"/>
      <c r="F14" s="232">
        <v>294.9215059106784</v>
      </c>
      <c r="G14" s="232">
        <v>171.84361373769045</v>
      </c>
      <c r="H14" s="232">
        <v>123.07789217298796</v>
      </c>
    </row>
    <row r="15" spans="1:8" ht="12">
      <c r="A15" s="226" t="s">
        <v>386</v>
      </c>
      <c r="B15" s="232">
        <v>7923</v>
      </c>
      <c r="C15" s="232">
        <v>5416</v>
      </c>
      <c r="D15" s="232">
        <v>2507</v>
      </c>
      <c r="E15" s="232"/>
      <c r="F15" s="232">
        <v>103.96722283378982</v>
      </c>
      <c r="G15" s="232">
        <v>71.0698572343564</v>
      </c>
      <c r="H15" s="232">
        <v>32.897365599433435</v>
      </c>
    </row>
    <row r="16" spans="1:8" ht="12">
      <c r="A16" s="226" t="s">
        <v>703</v>
      </c>
      <c r="B16" s="232">
        <v>6424</v>
      </c>
      <c r="C16" s="232">
        <v>4472</v>
      </c>
      <c r="D16" s="232">
        <v>1952</v>
      </c>
      <c r="E16" s="232"/>
      <c r="F16" s="232">
        <v>149.11362811283985</v>
      </c>
      <c r="G16" s="232">
        <v>103.80388308228825</v>
      </c>
      <c r="H16" s="232">
        <v>45.30974503055158</v>
      </c>
    </row>
    <row r="17" spans="1:8" ht="12">
      <c r="A17" s="41" t="s">
        <v>704</v>
      </c>
      <c r="B17" s="232">
        <v>8513</v>
      </c>
      <c r="C17" s="232">
        <v>4915</v>
      </c>
      <c r="D17" s="232">
        <v>3598</v>
      </c>
      <c r="E17" s="232"/>
      <c r="F17" s="232">
        <v>210.3742452301909</v>
      </c>
      <c r="G17" s="232">
        <v>121.46005113431085</v>
      </c>
      <c r="H17" s="232">
        <v>88.91419409588005</v>
      </c>
    </row>
    <row r="18" spans="1:8" ht="12">
      <c r="A18" s="41" t="s">
        <v>388</v>
      </c>
      <c r="B18" s="232">
        <v>10894</v>
      </c>
      <c r="C18" s="232">
        <v>6314</v>
      </c>
      <c r="D18" s="232">
        <v>4580</v>
      </c>
      <c r="E18" s="232"/>
      <c r="F18" s="232">
        <v>208.79959781065168</v>
      </c>
      <c r="G18" s="232">
        <v>121.01713425522809</v>
      </c>
      <c r="H18" s="232">
        <v>87.7824635554236</v>
      </c>
    </row>
    <row r="19" spans="1:9" ht="12">
      <c r="A19" s="258"/>
      <c r="B19" s="350"/>
      <c r="C19" s="258"/>
      <c r="D19" s="258"/>
      <c r="E19" s="258"/>
      <c r="F19" s="258"/>
      <c r="G19" s="258"/>
      <c r="H19" s="258"/>
      <c r="I19" s="41"/>
    </row>
    <row r="20" spans="1:9" ht="26.25" customHeight="1">
      <c r="A20" s="728" t="s">
        <v>14</v>
      </c>
      <c r="B20" s="732"/>
      <c r="C20" s="732"/>
      <c r="D20" s="732"/>
      <c r="E20" s="732"/>
      <c r="F20" s="732"/>
      <c r="G20" s="732"/>
      <c r="H20" s="732"/>
      <c r="I20" s="562"/>
    </row>
    <row r="21" spans="1:9" ht="25.5" customHeight="1">
      <c r="A21" s="729" t="s">
        <v>15</v>
      </c>
      <c r="B21" s="687"/>
      <c r="C21" s="687"/>
      <c r="D21" s="687"/>
      <c r="E21" s="687"/>
      <c r="F21" s="687"/>
      <c r="G21" s="687"/>
      <c r="H21" s="687"/>
      <c r="I21" s="17"/>
    </row>
    <row r="22" spans="1:9" ht="48.75" customHeight="1">
      <c r="A22" s="641" t="s">
        <v>705</v>
      </c>
      <c r="B22" s="687"/>
      <c r="C22" s="687"/>
      <c r="D22" s="687"/>
      <c r="E22" s="687"/>
      <c r="F22" s="687"/>
      <c r="G22" s="687"/>
      <c r="H22" s="687"/>
      <c r="I22" s="17"/>
    </row>
    <row r="23" spans="1:9" ht="25.5" customHeight="1">
      <c r="A23" s="706" t="s">
        <v>706</v>
      </c>
      <c r="B23" s="687"/>
      <c r="C23" s="687"/>
      <c r="D23" s="687"/>
      <c r="E23" s="687"/>
      <c r="F23" s="687"/>
      <c r="G23" s="687"/>
      <c r="H23" s="687"/>
      <c r="I23" s="17"/>
    </row>
    <row r="24" spans="1:9" ht="24.75" customHeight="1">
      <c r="A24" s="706" t="s">
        <v>707</v>
      </c>
      <c r="B24" s="687"/>
      <c r="C24" s="687"/>
      <c r="D24" s="687"/>
      <c r="E24" s="687"/>
      <c r="F24" s="687"/>
      <c r="G24" s="687"/>
      <c r="H24" s="687"/>
      <c r="I24" s="17"/>
    </row>
    <row r="25" spans="1:9" ht="12.75" customHeight="1">
      <c r="A25" s="641" t="s">
        <v>708</v>
      </c>
      <c r="B25" s="687"/>
      <c r="C25" s="687"/>
      <c r="D25" s="687"/>
      <c r="E25" s="687"/>
      <c r="F25" s="687"/>
      <c r="G25" s="687"/>
      <c r="H25" s="687"/>
      <c r="I25" s="17"/>
    </row>
    <row r="26" spans="1:9" ht="25.5" customHeight="1">
      <c r="A26" s="641" t="s">
        <v>709</v>
      </c>
      <c r="B26" s="641"/>
      <c r="C26" s="641"/>
      <c r="D26" s="641"/>
      <c r="E26" s="641"/>
      <c r="F26" s="641"/>
      <c r="G26" s="641"/>
      <c r="H26" s="641"/>
      <c r="I26" s="238"/>
    </row>
    <row r="27" spans="1:9" ht="12">
      <c r="A27" s="391"/>
      <c r="B27" s="155"/>
      <c r="C27" s="155"/>
      <c r="D27" s="155"/>
      <c r="E27" s="155"/>
      <c r="F27" s="155"/>
      <c r="G27" s="155"/>
      <c r="H27" s="226"/>
      <c r="I27" s="226"/>
    </row>
    <row r="28" spans="1:9" ht="12">
      <c r="A28" s="556" t="s">
        <v>495</v>
      </c>
      <c r="B28" s="556"/>
      <c r="C28" s="556"/>
      <c r="D28" s="556"/>
      <c r="E28" s="155"/>
      <c r="F28" s="155"/>
      <c r="G28" s="155"/>
      <c r="H28" s="226"/>
      <c r="I28" s="226"/>
    </row>
    <row r="29" spans="1:9" ht="28.5" customHeight="1">
      <c r="A29" s="618" t="s">
        <v>710</v>
      </c>
      <c r="B29" s="687"/>
      <c r="C29" s="687"/>
      <c r="D29" s="687"/>
      <c r="E29" s="687"/>
      <c r="F29" s="687"/>
      <c r="G29" s="687"/>
      <c r="H29" s="687"/>
      <c r="I29" s="226"/>
    </row>
    <row r="30" spans="1:9" ht="12">
      <c r="A30" s="226"/>
      <c r="B30" s="226"/>
      <c r="C30" s="226"/>
      <c r="D30" s="226"/>
      <c r="E30" s="226"/>
      <c r="F30" s="226"/>
      <c r="G30" s="226"/>
      <c r="H30" s="226"/>
      <c r="I30" s="226"/>
    </row>
    <row r="31" spans="1:9" ht="12">
      <c r="A31" s="506" t="s">
        <v>711</v>
      </c>
      <c r="B31" s="226"/>
      <c r="C31" s="226"/>
      <c r="D31" s="226"/>
      <c r="E31" s="226"/>
      <c r="F31" s="226"/>
      <c r="G31" s="226"/>
      <c r="H31" s="226"/>
      <c r="I31" s="226"/>
    </row>
    <row r="32" spans="1:9" ht="12">
      <c r="A32" s="384" t="s">
        <v>628</v>
      </c>
      <c r="B32" s="226"/>
      <c r="C32" s="226"/>
      <c r="D32" s="226"/>
      <c r="E32" s="226"/>
      <c r="F32" s="226"/>
      <c r="G32" s="226"/>
      <c r="H32" s="7"/>
      <c r="I32" s="7"/>
    </row>
  </sheetData>
  <mergeCells count="11">
    <mergeCell ref="A1:H1"/>
    <mergeCell ref="B4:D4"/>
    <mergeCell ref="F4:H4"/>
    <mergeCell ref="A20:H20"/>
    <mergeCell ref="A25:H25"/>
    <mergeCell ref="A26:H26"/>
    <mergeCell ref="A29:H29"/>
    <mergeCell ref="A21:H21"/>
    <mergeCell ref="A22:H22"/>
    <mergeCell ref="A23:H23"/>
    <mergeCell ref="A24:H24"/>
  </mergeCells>
  <hyperlinks>
    <hyperlink ref="I1" location="'Chapter 4'!A1" display="Back to contents"/>
  </hyperlinks>
  <printOptions/>
  <pageMargins left="0.75" right="0.75" top="1" bottom="1" header="0.5" footer="0.5"/>
  <pageSetup fitToHeight="1" fitToWidth="1" horizontalDpi="600" verticalDpi="600" orientation="portrait" paperSize="9" scale="90"/>
</worksheet>
</file>

<file path=xl/worksheets/sheet41.xml><?xml version="1.0" encoding="utf-8"?>
<worksheet xmlns="http://schemas.openxmlformats.org/spreadsheetml/2006/main" xmlns:r="http://schemas.openxmlformats.org/officeDocument/2006/relationships">
  <sheetPr>
    <tabColor indexed="44"/>
    <pageSetUpPr fitToPage="1"/>
  </sheetPr>
  <dimension ref="A1:J45"/>
  <sheetViews>
    <sheetView workbookViewId="0" topLeftCell="A1">
      <pane ySplit="4" topLeftCell="BM5" activePane="bottomLeft" state="frozen"/>
      <selection pane="topLeft" activeCell="A1" sqref="A1:I1"/>
      <selection pane="bottomLeft" activeCell="A1" sqref="A1:I1"/>
    </sheetView>
  </sheetViews>
  <sheetFormatPr defaultColWidth="9.140625" defaultRowHeight="12.75"/>
  <cols>
    <col min="1" max="1" width="9.28125" style="455" customWidth="1"/>
    <col min="2" max="2" width="49.7109375" style="455" customWidth="1"/>
    <col min="3" max="9" width="8.7109375" style="455" customWidth="1"/>
    <col min="10" max="16384" width="9.140625" style="455" customWidth="1"/>
  </cols>
  <sheetData>
    <row r="1" spans="1:10" ht="15" customHeight="1">
      <c r="A1" s="733" t="s">
        <v>712</v>
      </c>
      <c r="B1" s="734"/>
      <c r="C1" s="734"/>
      <c r="D1" s="734"/>
      <c r="E1" s="734"/>
      <c r="F1" s="734"/>
      <c r="G1" s="734"/>
      <c r="H1" s="687"/>
      <c r="I1" s="687"/>
      <c r="J1" s="591" t="s">
        <v>92</v>
      </c>
    </row>
    <row r="2" spans="1:9" ht="9.75" customHeight="1">
      <c r="A2" s="563"/>
      <c r="B2" s="564"/>
      <c r="C2" s="564"/>
      <c r="D2" s="564"/>
      <c r="E2" s="564"/>
      <c r="F2" s="125"/>
      <c r="G2" s="125"/>
      <c r="H2" s="125"/>
      <c r="I2" s="125"/>
    </row>
    <row r="3" spans="1:9" ht="15">
      <c r="A3" s="119" t="s">
        <v>665</v>
      </c>
      <c r="B3" s="118"/>
      <c r="C3" s="118"/>
      <c r="D3" s="118"/>
      <c r="E3" s="118"/>
      <c r="F3" s="118"/>
      <c r="G3" s="565"/>
      <c r="H3" s="565"/>
      <c r="I3" s="118" t="s">
        <v>700</v>
      </c>
    </row>
    <row r="4" spans="1:9" ht="15">
      <c r="A4" s="566" t="s">
        <v>713</v>
      </c>
      <c r="B4" s="567"/>
      <c r="C4" s="568">
        <v>2001</v>
      </c>
      <c r="D4" s="568">
        <v>2002</v>
      </c>
      <c r="E4" s="568">
        <v>2003</v>
      </c>
      <c r="F4" s="568">
        <v>2004</v>
      </c>
      <c r="G4" s="568">
        <v>2005</v>
      </c>
      <c r="H4" s="568">
        <v>2006</v>
      </c>
      <c r="I4" s="568">
        <v>2007</v>
      </c>
    </row>
    <row r="5" spans="1:9" ht="15">
      <c r="A5" s="563"/>
      <c r="B5" s="118"/>
      <c r="C5" s="118"/>
      <c r="D5" s="118"/>
      <c r="E5" s="118"/>
      <c r="F5" s="118"/>
      <c r="G5" s="118"/>
      <c r="H5" s="118"/>
      <c r="I5" s="118"/>
    </row>
    <row r="6" spans="1:9" ht="12">
      <c r="A6" s="119" t="s">
        <v>616</v>
      </c>
      <c r="B6" s="117"/>
      <c r="C6" s="569">
        <v>5476</v>
      </c>
      <c r="D6" s="569">
        <v>5582</v>
      </c>
      <c r="E6" s="569">
        <v>5981</v>
      </c>
      <c r="F6" s="569">
        <v>6036</v>
      </c>
      <c r="G6" s="569">
        <v>6191</v>
      </c>
      <c r="H6" s="569">
        <v>6517</v>
      </c>
      <c r="I6" s="570">
        <v>6541</v>
      </c>
    </row>
    <row r="7" spans="1:9" ht="12">
      <c r="A7" s="117" t="s">
        <v>249</v>
      </c>
      <c r="B7" s="571" t="s">
        <v>714</v>
      </c>
      <c r="C7" s="572">
        <v>484</v>
      </c>
      <c r="D7" s="572">
        <v>430</v>
      </c>
      <c r="E7" s="572">
        <v>433</v>
      </c>
      <c r="F7" s="572">
        <v>462</v>
      </c>
      <c r="G7" s="572">
        <v>539</v>
      </c>
      <c r="H7" s="572">
        <v>506</v>
      </c>
      <c r="I7" s="573">
        <v>484</v>
      </c>
    </row>
    <row r="8" spans="1:9" ht="12">
      <c r="A8" s="117" t="s">
        <v>181</v>
      </c>
      <c r="B8" s="571" t="s">
        <v>715</v>
      </c>
      <c r="C8" s="572">
        <v>108</v>
      </c>
      <c r="D8" s="572">
        <v>122</v>
      </c>
      <c r="E8" s="572">
        <v>99</v>
      </c>
      <c r="F8" s="572">
        <v>94</v>
      </c>
      <c r="G8" s="572">
        <v>75</v>
      </c>
      <c r="H8" s="572">
        <v>83</v>
      </c>
      <c r="I8" s="573">
        <v>75</v>
      </c>
    </row>
    <row r="9" spans="1:9" ht="12">
      <c r="A9" s="117" t="s">
        <v>150</v>
      </c>
      <c r="B9" s="571" t="s">
        <v>151</v>
      </c>
      <c r="C9" s="572">
        <v>3236</v>
      </c>
      <c r="D9" s="572">
        <v>3392</v>
      </c>
      <c r="E9" s="572">
        <v>3697</v>
      </c>
      <c r="F9" s="572">
        <v>3759</v>
      </c>
      <c r="G9" s="572">
        <v>3874</v>
      </c>
      <c r="H9" s="572">
        <v>4160</v>
      </c>
      <c r="I9" s="573">
        <v>4249</v>
      </c>
    </row>
    <row r="10" spans="1:9" ht="12">
      <c r="A10" s="117" t="s">
        <v>716</v>
      </c>
      <c r="B10" s="571" t="s">
        <v>717</v>
      </c>
      <c r="C10" s="572">
        <v>70</v>
      </c>
      <c r="D10" s="572">
        <v>72</v>
      </c>
      <c r="E10" s="572">
        <v>58</v>
      </c>
      <c r="F10" s="572">
        <v>63</v>
      </c>
      <c r="G10" s="572">
        <v>58</v>
      </c>
      <c r="H10" s="572">
        <v>68</v>
      </c>
      <c r="I10" s="573">
        <v>68</v>
      </c>
    </row>
    <row r="11" spans="1:9" ht="12">
      <c r="A11" s="117" t="s">
        <v>718</v>
      </c>
      <c r="B11" s="571" t="s">
        <v>719</v>
      </c>
      <c r="C11" s="572">
        <v>1406</v>
      </c>
      <c r="D11" s="572">
        <v>1407</v>
      </c>
      <c r="E11" s="572">
        <v>1511</v>
      </c>
      <c r="F11" s="572">
        <v>1466</v>
      </c>
      <c r="G11" s="572">
        <v>1427</v>
      </c>
      <c r="H11" s="572">
        <v>1490</v>
      </c>
      <c r="I11" s="573">
        <v>1432</v>
      </c>
    </row>
    <row r="12" spans="1:9" ht="12">
      <c r="A12" s="117" t="s">
        <v>185</v>
      </c>
      <c r="B12" s="571" t="s">
        <v>676</v>
      </c>
      <c r="C12" s="572">
        <v>33</v>
      </c>
      <c r="D12" s="572">
        <v>32</v>
      </c>
      <c r="E12" s="572">
        <v>32</v>
      </c>
      <c r="F12" s="572">
        <v>43</v>
      </c>
      <c r="G12" s="572">
        <v>52</v>
      </c>
      <c r="H12" s="572">
        <v>41</v>
      </c>
      <c r="I12" s="573">
        <v>48</v>
      </c>
    </row>
    <row r="13" spans="1:9" ht="12">
      <c r="A13" s="117" t="s">
        <v>187</v>
      </c>
      <c r="B13" s="571" t="s">
        <v>677</v>
      </c>
      <c r="C13" s="572">
        <v>126</v>
      </c>
      <c r="D13" s="572">
        <v>112</v>
      </c>
      <c r="E13" s="572">
        <v>127</v>
      </c>
      <c r="F13" s="572">
        <v>130</v>
      </c>
      <c r="G13" s="572">
        <v>151</v>
      </c>
      <c r="H13" s="572">
        <v>149</v>
      </c>
      <c r="I13" s="573">
        <v>157</v>
      </c>
    </row>
    <row r="14" spans="2:9" ht="12">
      <c r="B14" s="265" t="s">
        <v>678</v>
      </c>
      <c r="C14" s="572">
        <v>13</v>
      </c>
      <c r="D14" s="572">
        <v>15</v>
      </c>
      <c r="E14" s="572">
        <v>24</v>
      </c>
      <c r="F14" s="572">
        <v>19</v>
      </c>
      <c r="G14" s="572">
        <v>15</v>
      </c>
      <c r="H14" s="572">
        <v>20</v>
      </c>
      <c r="I14" s="572">
        <v>28</v>
      </c>
    </row>
    <row r="15" spans="1:9" ht="12">
      <c r="A15" s="117"/>
      <c r="B15" s="572"/>
      <c r="C15" s="572"/>
      <c r="D15" s="572"/>
      <c r="E15" s="572"/>
      <c r="F15" s="572"/>
      <c r="G15" s="572"/>
      <c r="H15" s="572"/>
      <c r="I15" s="573"/>
    </row>
    <row r="16" spans="1:9" ht="12">
      <c r="A16" s="119" t="s">
        <v>617</v>
      </c>
      <c r="B16" s="572"/>
      <c r="C16" s="574">
        <v>3576</v>
      </c>
      <c r="D16" s="574">
        <v>3631</v>
      </c>
      <c r="E16" s="574">
        <v>3970</v>
      </c>
      <c r="F16" s="574">
        <v>3922</v>
      </c>
      <c r="G16" s="574">
        <v>4096</v>
      </c>
      <c r="H16" s="574">
        <v>4272</v>
      </c>
      <c r="I16" s="570">
        <v>4236</v>
      </c>
    </row>
    <row r="17" spans="1:10" ht="12">
      <c r="A17" s="117" t="s">
        <v>249</v>
      </c>
      <c r="B17" s="571" t="s">
        <v>714</v>
      </c>
      <c r="C17" s="572">
        <v>337</v>
      </c>
      <c r="D17" s="572">
        <v>306</v>
      </c>
      <c r="E17" s="572">
        <v>320</v>
      </c>
      <c r="F17" s="572">
        <v>326</v>
      </c>
      <c r="G17" s="572">
        <v>400</v>
      </c>
      <c r="H17" s="572">
        <v>349</v>
      </c>
      <c r="I17" s="573">
        <v>321</v>
      </c>
      <c r="J17" s="575"/>
    </row>
    <row r="18" spans="1:10" ht="12">
      <c r="A18" s="117" t="s">
        <v>181</v>
      </c>
      <c r="B18" s="571" t="s">
        <v>715</v>
      </c>
      <c r="C18" s="572">
        <v>95</v>
      </c>
      <c r="D18" s="572">
        <v>93</v>
      </c>
      <c r="E18" s="572">
        <v>88</v>
      </c>
      <c r="F18" s="572">
        <v>78</v>
      </c>
      <c r="G18" s="572">
        <v>59</v>
      </c>
      <c r="H18" s="572">
        <v>74</v>
      </c>
      <c r="I18" s="573">
        <v>66</v>
      </c>
      <c r="J18" s="575"/>
    </row>
    <row r="19" spans="1:10" ht="12">
      <c r="A19" s="117" t="s">
        <v>150</v>
      </c>
      <c r="B19" s="571" t="s">
        <v>151</v>
      </c>
      <c r="C19" s="572">
        <v>2146</v>
      </c>
      <c r="D19" s="572">
        <v>2275</v>
      </c>
      <c r="E19" s="572">
        <v>2513</v>
      </c>
      <c r="F19" s="572">
        <v>2461</v>
      </c>
      <c r="G19" s="572">
        <v>2602</v>
      </c>
      <c r="H19" s="572">
        <v>2769</v>
      </c>
      <c r="I19" s="573">
        <v>2814</v>
      </c>
      <c r="J19" s="575"/>
    </row>
    <row r="20" spans="1:10" ht="12">
      <c r="A20" s="117" t="s">
        <v>716</v>
      </c>
      <c r="B20" s="571" t="s">
        <v>717</v>
      </c>
      <c r="C20" s="572">
        <v>22</v>
      </c>
      <c r="D20" s="572">
        <v>16</v>
      </c>
      <c r="E20" s="572">
        <v>14</v>
      </c>
      <c r="F20" s="572">
        <v>14</v>
      </c>
      <c r="G20" s="572">
        <v>12</v>
      </c>
      <c r="H20" s="572">
        <v>14</v>
      </c>
      <c r="I20" s="573">
        <v>10</v>
      </c>
      <c r="J20" s="575"/>
    </row>
    <row r="21" spans="1:10" ht="12">
      <c r="A21" s="117" t="s">
        <v>718</v>
      </c>
      <c r="B21" s="571" t="s">
        <v>719</v>
      </c>
      <c r="C21" s="572">
        <v>858</v>
      </c>
      <c r="D21" s="572">
        <v>835</v>
      </c>
      <c r="E21" s="572">
        <v>909</v>
      </c>
      <c r="F21" s="576">
        <v>904</v>
      </c>
      <c r="G21" s="577">
        <v>869</v>
      </c>
      <c r="H21" s="577">
        <v>918</v>
      </c>
      <c r="I21" s="573">
        <v>865</v>
      </c>
      <c r="J21" s="575"/>
    </row>
    <row r="22" spans="1:10" ht="12">
      <c r="A22" s="117" t="s">
        <v>185</v>
      </c>
      <c r="B22" s="571" t="s">
        <v>676</v>
      </c>
      <c r="C22" s="572">
        <v>19</v>
      </c>
      <c r="D22" s="572">
        <v>24</v>
      </c>
      <c r="E22" s="572">
        <v>22</v>
      </c>
      <c r="F22" s="572">
        <v>34</v>
      </c>
      <c r="G22" s="572">
        <v>43</v>
      </c>
      <c r="H22" s="572">
        <v>33</v>
      </c>
      <c r="I22" s="573">
        <v>35</v>
      </c>
      <c r="J22" s="575"/>
    </row>
    <row r="23" spans="1:10" ht="12">
      <c r="A23" s="117" t="s">
        <v>187</v>
      </c>
      <c r="B23" s="571" t="s">
        <v>677</v>
      </c>
      <c r="C23" s="572">
        <v>90</v>
      </c>
      <c r="D23" s="572">
        <v>70</v>
      </c>
      <c r="E23" s="572">
        <v>86</v>
      </c>
      <c r="F23" s="572">
        <v>91</v>
      </c>
      <c r="G23" s="572">
        <v>100</v>
      </c>
      <c r="H23" s="572">
        <v>96</v>
      </c>
      <c r="I23" s="573">
        <v>106</v>
      </c>
      <c r="J23" s="575"/>
    </row>
    <row r="24" spans="2:10" ht="12">
      <c r="B24" s="265" t="s">
        <v>678</v>
      </c>
      <c r="C24" s="572">
        <v>9</v>
      </c>
      <c r="D24" s="572">
        <v>12</v>
      </c>
      <c r="E24" s="572">
        <v>18</v>
      </c>
      <c r="F24" s="572">
        <v>14</v>
      </c>
      <c r="G24" s="572">
        <v>11</v>
      </c>
      <c r="H24" s="572">
        <v>19</v>
      </c>
      <c r="I24" s="572">
        <v>19</v>
      </c>
      <c r="J24" s="575"/>
    </row>
    <row r="25" spans="1:9" ht="12">
      <c r="A25" s="117"/>
      <c r="B25" s="122"/>
      <c r="C25" s="572"/>
      <c r="D25" s="572"/>
      <c r="E25" s="572"/>
      <c r="F25" s="572"/>
      <c r="G25" s="572"/>
      <c r="H25" s="572"/>
      <c r="I25" s="573"/>
    </row>
    <row r="26" spans="1:9" ht="12">
      <c r="A26" s="119" t="s">
        <v>618</v>
      </c>
      <c r="B26" s="122"/>
      <c r="C26" s="574">
        <v>1900</v>
      </c>
      <c r="D26" s="574">
        <v>1951</v>
      </c>
      <c r="E26" s="574">
        <v>2011</v>
      </c>
      <c r="F26" s="574">
        <v>2114</v>
      </c>
      <c r="G26" s="574">
        <v>2095</v>
      </c>
      <c r="H26" s="574">
        <v>2245</v>
      </c>
      <c r="I26" s="570">
        <v>2305</v>
      </c>
    </row>
    <row r="27" spans="1:9" ht="12">
      <c r="A27" s="117" t="s">
        <v>249</v>
      </c>
      <c r="B27" s="571" t="s">
        <v>714</v>
      </c>
      <c r="C27" s="572">
        <v>147</v>
      </c>
      <c r="D27" s="572">
        <v>124</v>
      </c>
      <c r="E27" s="572">
        <v>113</v>
      </c>
      <c r="F27" s="572">
        <v>136</v>
      </c>
      <c r="G27" s="572">
        <v>139</v>
      </c>
      <c r="H27" s="572">
        <v>157</v>
      </c>
      <c r="I27" s="573">
        <v>163</v>
      </c>
    </row>
    <row r="28" spans="1:9" ht="12">
      <c r="A28" s="117" t="s">
        <v>181</v>
      </c>
      <c r="B28" s="571" t="s">
        <v>715</v>
      </c>
      <c r="C28" s="576">
        <v>13</v>
      </c>
      <c r="D28" s="576">
        <v>29</v>
      </c>
      <c r="E28" s="576">
        <v>11</v>
      </c>
      <c r="F28" s="576">
        <v>16</v>
      </c>
      <c r="G28" s="576">
        <v>16</v>
      </c>
      <c r="H28" s="576">
        <v>9</v>
      </c>
      <c r="I28" s="573">
        <v>9</v>
      </c>
    </row>
    <row r="29" spans="1:9" ht="12">
      <c r="A29" s="117" t="s">
        <v>150</v>
      </c>
      <c r="B29" s="571" t="s">
        <v>151</v>
      </c>
      <c r="C29" s="576">
        <v>1090</v>
      </c>
      <c r="D29" s="576">
        <v>1117</v>
      </c>
      <c r="E29" s="576">
        <v>1184</v>
      </c>
      <c r="F29" s="576">
        <v>1298</v>
      </c>
      <c r="G29" s="576">
        <v>1272</v>
      </c>
      <c r="H29" s="576">
        <v>1391</v>
      </c>
      <c r="I29" s="573">
        <v>1435</v>
      </c>
    </row>
    <row r="30" spans="1:9" ht="12">
      <c r="A30" s="117" t="s">
        <v>716</v>
      </c>
      <c r="B30" s="571" t="s">
        <v>717</v>
      </c>
      <c r="C30" s="576">
        <v>48</v>
      </c>
      <c r="D30" s="576">
        <v>56</v>
      </c>
      <c r="E30" s="576">
        <v>44</v>
      </c>
      <c r="F30" s="576">
        <v>49</v>
      </c>
      <c r="G30" s="576">
        <v>46</v>
      </c>
      <c r="H30" s="576">
        <v>54</v>
      </c>
      <c r="I30" s="573">
        <v>58</v>
      </c>
    </row>
    <row r="31" spans="1:9" ht="12">
      <c r="A31" s="117" t="s">
        <v>718</v>
      </c>
      <c r="B31" s="571" t="s">
        <v>719</v>
      </c>
      <c r="C31" s="576">
        <v>548</v>
      </c>
      <c r="D31" s="576">
        <v>572</v>
      </c>
      <c r="E31" s="576">
        <v>602</v>
      </c>
      <c r="F31" s="576">
        <v>562</v>
      </c>
      <c r="G31" s="576">
        <v>558</v>
      </c>
      <c r="H31" s="576">
        <v>572</v>
      </c>
      <c r="I31" s="573">
        <v>567</v>
      </c>
    </row>
    <row r="32" spans="1:9" ht="12">
      <c r="A32" s="117" t="s">
        <v>185</v>
      </c>
      <c r="B32" s="571" t="s">
        <v>676</v>
      </c>
      <c r="C32" s="576">
        <v>14</v>
      </c>
      <c r="D32" s="576">
        <v>8</v>
      </c>
      <c r="E32" s="576">
        <v>10</v>
      </c>
      <c r="F32" s="576">
        <v>9</v>
      </c>
      <c r="G32" s="576">
        <v>9</v>
      </c>
      <c r="H32" s="576">
        <v>8</v>
      </c>
      <c r="I32" s="573">
        <v>13</v>
      </c>
    </row>
    <row r="33" spans="1:9" ht="12">
      <c r="A33" s="117" t="s">
        <v>187</v>
      </c>
      <c r="B33" s="571" t="s">
        <v>677</v>
      </c>
      <c r="C33" s="572">
        <v>36</v>
      </c>
      <c r="D33" s="572">
        <v>42</v>
      </c>
      <c r="E33" s="572">
        <v>41</v>
      </c>
      <c r="F33" s="572">
        <v>39</v>
      </c>
      <c r="G33" s="572">
        <v>51</v>
      </c>
      <c r="H33" s="572">
        <v>53</v>
      </c>
      <c r="I33" s="573">
        <v>51</v>
      </c>
    </row>
    <row r="34" spans="2:9" ht="12">
      <c r="B34" s="265" t="s">
        <v>678</v>
      </c>
      <c r="C34" s="572">
        <v>4</v>
      </c>
      <c r="D34" s="572">
        <v>3</v>
      </c>
      <c r="E34" s="572">
        <v>6</v>
      </c>
      <c r="F34" s="572">
        <v>5</v>
      </c>
      <c r="G34" s="572">
        <v>4</v>
      </c>
      <c r="H34" s="572">
        <v>1</v>
      </c>
      <c r="I34" s="572">
        <v>9</v>
      </c>
    </row>
    <row r="35" spans="1:9" ht="12">
      <c r="A35" s="578"/>
      <c r="B35" s="579"/>
      <c r="C35" s="579"/>
      <c r="D35" s="579"/>
      <c r="E35" s="579"/>
      <c r="F35" s="580"/>
      <c r="G35" s="581"/>
      <c r="H35" s="581"/>
      <c r="I35" s="581"/>
    </row>
    <row r="36" spans="1:9" ht="12">
      <c r="A36" s="637" t="s">
        <v>679</v>
      </c>
      <c r="B36" s="637"/>
      <c r="C36" s="637"/>
      <c r="D36" s="637"/>
      <c r="E36" s="637"/>
      <c r="F36" s="637"/>
      <c r="G36" s="637"/>
      <c r="H36" s="637"/>
      <c r="I36" s="638"/>
    </row>
    <row r="37" spans="1:9" ht="12">
      <c r="A37" s="618" t="s">
        <v>680</v>
      </c>
      <c r="B37" s="618"/>
      <c r="C37" s="618"/>
      <c r="D37" s="618"/>
      <c r="E37" s="618"/>
      <c r="F37" s="618"/>
      <c r="G37" s="618"/>
      <c r="H37" s="618"/>
      <c r="I37" s="616"/>
    </row>
    <row r="38" spans="1:9" ht="12">
      <c r="A38" s="618" t="s">
        <v>681</v>
      </c>
      <c r="B38" s="616"/>
      <c r="C38" s="616"/>
      <c r="D38" s="616"/>
      <c r="E38" s="616"/>
      <c r="F38" s="616"/>
      <c r="G38" s="616"/>
      <c r="H38" s="616"/>
      <c r="I38" s="616"/>
    </row>
    <row r="39" spans="1:9" ht="27" customHeight="1">
      <c r="A39" s="607" t="s">
        <v>633</v>
      </c>
      <c r="B39" s="607"/>
      <c r="C39" s="607"/>
      <c r="D39" s="607"/>
      <c r="E39" s="607"/>
      <c r="F39" s="607"/>
      <c r="G39" s="607"/>
      <c r="H39" s="607"/>
      <c r="I39" s="607"/>
    </row>
    <row r="40" spans="1:9" ht="15">
      <c r="A40" s="565"/>
      <c r="B40" s="565"/>
      <c r="C40" s="565"/>
      <c r="D40" s="565"/>
      <c r="E40" s="565"/>
      <c r="F40" s="565"/>
      <c r="G40" s="565"/>
      <c r="H40" s="565"/>
      <c r="I40" s="565"/>
    </row>
    <row r="41" spans="1:9" ht="15">
      <c r="A41" s="264" t="s">
        <v>495</v>
      </c>
      <c r="B41" s="265"/>
      <c r="C41" s="265"/>
      <c r="D41" s="265"/>
      <c r="E41" s="265"/>
      <c r="F41" s="265"/>
      <c r="G41" s="265"/>
      <c r="H41" s="265"/>
      <c r="I41" s="565"/>
    </row>
    <row r="42" spans="1:9" ht="26.25" customHeight="1">
      <c r="A42" s="641" t="s">
        <v>682</v>
      </c>
      <c r="B42" s="641"/>
      <c r="C42" s="641"/>
      <c r="D42" s="641"/>
      <c r="E42" s="641"/>
      <c r="F42" s="641"/>
      <c r="G42" s="641"/>
      <c r="H42" s="641"/>
      <c r="I42" s="616"/>
    </row>
    <row r="43" spans="1:9" ht="15">
      <c r="A43" s="735"/>
      <c r="B43" s="735"/>
      <c r="C43" s="735"/>
      <c r="D43" s="735"/>
      <c r="E43" s="735"/>
      <c r="F43" s="735"/>
      <c r="G43" s="735"/>
      <c r="H43" s="265"/>
      <c r="I43" s="565"/>
    </row>
    <row r="44" spans="1:9" ht="15">
      <c r="A44" s="253" t="s">
        <v>627</v>
      </c>
      <c r="B44" s="565"/>
      <c r="C44" s="565"/>
      <c r="D44" s="565"/>
      <c r="E44" s="565"/>
      <c r="F44" s="565"/>
      <c r="G44" s="565"/>
      <c r="H44" s="565"/>
      <c r="I44" s="565"/>
    </row>
    <row r="45" spans="1:9" ht="15">
      <c r="A45" s="384" t="s">
        <v>628</v>
      </c>
      <c r="B45" s="563"/>
      <c r="C45" s="563"/>
      <c r="D45" s="563"/>
      <c r="E45" s="563"/>
      <c r="F45" s="563"/>
      <c r="G45" s="563"/>
      <c r="H45" s="563"/>
      <c r="I45" s="563"/>
    </row>
  </sheetData>
  <mergeCells count="7">
    <mergeCell ref="A1:I1"/>
    <mergeCell ref="A39:I39"/>
    <mergeCell ref="A42:I42"/>
    <mergeCell ref="A43:G43"/>
    <mergeCell ref="A36:I36"/>
    <mergeCell ref="A37:I37"/>
    <mergeCell ref="A38:I38"/>
  </mergeCells>
  <hyperlinks>
    <hyperlink ref="J1" location="'Chapter 4'!A1" display="Back to contents"/>
  </hyperlinks>
  <printOptions/>
  <pageMargins left="0.75" right="0.75" top="1" bottom="1" header="0.5" footer="0.5"/>
  <pageSetup fitToHeight="1" fitToWidth="1" horizontalDpi="600" verticalDpi="600" orientation="portrait" paperSize="9" scale="73"/>
</worksheet>
</file>

<file path=xl/worksheets/sheet5.xml><?xml version="1.0" encoding="utf-8"?>
<worksheet xmlns="http://schemas.openxmlformats.org/spreadsheetml/2006/main" xmlns:r="http://schemas.openxmlformats.org/officeDocument/2006/relationships">
  <sheetPr>
    <tabColor indexed="49"/>
    <pageSetUpPr fitToPage="1"/>
  </sheetPr>
  <dimension ref="A1:J83"/>
  <sheetViews>
    <sheetView workbookViewId="0" topLeftCell="A1">
      <pane ySplit="5" topLeftCell="BM6" activePane="bottomLeft" state="frozen"/>
      <selection pane="topLeft" activeCell="N13" sqref="N13"/>
      <selection pane="bottomLeft" activeCell="A1" sqref="A1:F1"/>
    </sheetView>
  </sheetViews>
  <sheetFormatPr defaultColWidth="9.140625" defaultRowHeight="12.75"/>
  <cols>
    <col min="1" max="1" width="21.00390625" style="7" customWidth="1"/>
    <col min="2" max="2" width="12.7109375" style="7" customWidth="1"/>
    <col min="3" max="6" width="14.7109375" style="7" customWidth="1"/>
    <col min="7" max="16384" width="9.140625" style="7" customWidth="1"/>
  </cols>
  <sheetData>
    <row r="1" spans="1:7" ht="34.5" customHeight="1">
      <c r="A1" s="601" t="s">
        <v>629</v>
      </c>
      <c r="B1" s="601"/>
      <c r="C1" s="601"/>
      <c r="D1" s="601"/>
      <c r="E1" s="601"/>
      <c r="F1" s="601"/>
      <c r="G1" s="591" t="s">
        <v>92</v>
      </c>
    </row>
    <row r="2" spans="1:6" ht="12">
      <c r="A2" s="602"/>
      <c r="B2" s="602"/>
      <c r="C2" s="602"/>
      <c r="D2" s="602"/>
      <c r="E2" s="602"/>
      <c r="F2" s="602"/>
    </row>
    <row r="3" spans="1:6" ht="12">
      <c r="A3" s="63" t="s">
        <v>665</v>
      </c>
      <c r="B3" s="64"/>
      <c r="C3" s="64"/>
      <c r="D3" s="64"/>
      <c r="E3" s="64"/>
      <c r="F3" s="65" t="s">
        <v>666</v>
      </c>
    </row>
    <row r="4" spans="1:6" ht="12">
      <c r="A4" s="66"/>
      <c r="B4" s="67" t="s">
        <v>667</v>
      </c>
      <c r="C4" s="68" t="s">
        <v>668</v>
      </c>
      <c r="D4" s="68" t="s">
        <v>669</v>
      </c>
      <c r="E4" s="68" t="s">
        <v>670</v>
      </c>
      <c r="F4" s="68" t="s">
        <v>630</v>
      </c>
    </row>
    <row r="5" spans="1:6" ht="12">
      <c r="A5" s="69" t="s">
        <v>617</v>
      </c>
      <c r="B5" s="70"/>
      <c r="C5" s="71"/>
      <c r="D5" s="71"/>
      <c r="E5" s="71"/>
      <c r="F5" s="71"/>
    </row>
    <row r="6" spans="1:6" ht="12">
      <c r="A6" s="72"/>
      <c r="B6" s="73"/>
      <c r="C6" s="74"/>
      <c r="D6" s="74"/>
      <c r="E6" s="74"/>
      <c r="F6" s="74"/>
    </row>
    <row r="7" spans="1:6" ht="12">
      <c r="A7" s="603" t="s">
        <v>631</v>
      </c>
      <c r="B7" s="604"/>
      <c r="C7" s="604"/>
      <c r="D7" s="604"/>
      <c r="E7" s="604"/>
      <c r="F7" s="604"/>
    </row>
    <row r="8" spans="1:6" ht="12">
      <c r="A8" s="75">
        <v>1998</v>
      </c>
      <c r="B8" s="76">
        <v>75</v>
      </c>
      <c r="C8" s="76">
        <v>71</v>
      </c>
      <c r="D8" s="76">
        <v>79</v>
      </c>
      <c r="E8" s="76">
        <v>78</v>
      </c>
      <c r="F8" s="76">
        <v>65</v>
      </c>
    </row>
    <row r="9" spans="1:6" ht="12">
      <c r="A9" s="75">
        <v>2000</v>
      </c>
      <c r="B9" s="76">
        <v>75</v>
      </c>
      <c r="C9" s="76">
        <v>70</v>
      </c>
      <c r="D9" s="76">
        <v>78</v>
      </c>
      <c r="E9" s="76">
        <v>77</v>
      </c>
      <c r="F9" s="76">
        <v>68</v>
      </c>
    </row>
    <row r="10" spans="1:6" ht="12">
      <c r="A10" s="75">
        <v>2001</v>
      </c>
      <c r="B10" s="77">
        <v>74.42868643070332</v>
      </c>
      <c r="C10" s="77">
        <v>70.74849774574216</v>
      </c>
      <c r="D10" s="77">
        <v>77.55779451187986</v>
      </c>
      <c r="E10" s="77">
        <v>75.72210675964493</v>
      </c>
      <c r="F10" s="77">
        <v>67.78729758045223</v>
      </c>
    </row>
    <row r="11" spans="1:6" ht="12">
      <c r="A11" s="75">
        <v>2002</v>
      </c>
      <c r="B11" s="77">
        <v>73.32193322673265</v>
      </c>
      <c r="C11" s="77">
        <v>68.43015197938476</v>
      </c>
      <c r="D11" s="77">
        <v>76.05304758272192</v>
      </c>
      <c r="E11" s="77">
        <v>76.17827768234973</v>
      </c>
      <c r="F11" s="77">
        <v>66.37583632641241</v>
      </c>
    </row>
    <row r="12" spans="1:6" ht="12">
      <c r="A12" s="75">
        <v>2003</v>
      </c>
      <c r="B12" s="77">
        <v>74.81592787918426</v>
      </c>
      <c r="C12" s="77">
        <v>69.63591518463723</v>
      </c>
      <c r="D12" s="77">
        <v>77.39799272479513</v>
      </c>
      <c r="E12" s="77">
        <v>77.47168053943079</v>
      </c>
      <c r="F12" s="77">
        <v>68.86621697689449</v>
      </c>
    </row>
    <row r="13" spans="1:6" ht="12">
      <c r="A13" s="75">
        <v>2004</v>
      </c>
      <c r="B13" s="77">
        <v>74.21025827184322</v>
      </c>
      <c r="C13" s="77">
        <v>67.41207999507634</v>
      </c>
      <c r="D13" s="77">
        <v>76.07766445671714</v>
      </c>
      <c r="E13" s="77">
        <v>77.56221926360021</v>
      </c>
      <c r="F13" s="77">
        <v>69.61371039866097</v>
      </c>
    </row>
    <row r="14" spans="1:6" ht="12">
      <c r="A14" s="78" t="s">
        <v>632</v>
      </c>
      <c r="B14" s="79">
        <v>72.6645796129896</v>
      </c>
      <c r="C14" s="79">
        <v>64.33547035880112</v>
      </c>
      <c r="D14" s="79">
        <v>74.62402680759548</v>
      </c>
      <c r="E14" s="79">
        <v>77.27136020614762</v>
      </c>
      <c r="F14" s="79">
        <v>66.82069921148313</v>
      </c>
    </row>
    <row r="15" spans="1:6" ht="12">
      <c r="A15" s="78" t="s">
        <v>634</v>
      </c>
      <c r="B15" s="79">
        <v>71.85427303197602</v>
      </c>
      <c r="C15" s="79">
        <v>59.80924866284808</v>
      </c>
      <c r="D15" s="79">
        <v>73.80318325989715</v>
      </c>
      <c r="E15" s="79">
        <v>76.60050616278178</v>
      </c>
      <c r="F15" s="79">
        <v>68.41234277658259</v>
      </c>
    </row>
    <row r="16" spans="1:6" ht="12">
      <c r="A16" s="78" t="s">
        <v>635</v>
      </c>
      <c r="B16" s="79">
        <v>73</v>
      </c>
      <c r="C16" s="79">
        <v>65</v>
      </c>
      <c r="D16" s="79">
        <v>75</v>
      </c>
      <c r="E16" s="79">
        <v>77</v>
      </c>
      <c r="F16" s="79">
        <v>68</v>
      </c>
    </row>
    <row r="17" spans="1:6" ht="12">
      <c r="A17" s="75"/>
      <c r="B17" s="76"/>
      <c r="C17" s="76"/>
      <c r="D17" s="76"/>
      <c r="E17" s="76"/>
      <c r="F17" s="76"/>
    </row>
    <row r="18" spans="1:6" ht="12">
      <c r="A18" s="603" t="s">
        <v>673</v>
      </c>
      <c r="B18" s="604"/>
      <c r="C18" s="604"/>
      <c r="D18" s="604"/>
      <c r="E18" s="604"/>
      <c r="F18" s="604"/>
    </row>
    <row r="19" spans="1:6" ht="12">
      <c r="A19" s="75">
        <v>1998</v>
      </c>
      <c r="B19" s="76">
        <v>24</v>
      </c>
      <c r="C19" s="82">
        <v>14</v>
      </c>
      <c r="D19" s="82">
        <v>22</v>
      </c>
      <c r="E19" s="82">
        <v>30</v>
      </c>
      <c r="F19" s="82">
        <v>26</v>
      </c>
    </row>
    <row r="20" spans="1:6" ht="12">
      <c r="A20" s="75">
        <v>2000</v>
      </c>
      <c r="B20" s="76">
        <v>22</v>
      </c>
      <c r="C20" s="82">
        <v>12</v>
      </c>
      <c r="D20" s="82">
        <v>20</v>
      </c>
      <c r="E20" s="82">
        <v>26</v>
      </c>
      <c r="F20" s="82">
        <v>29</v>
      </c>
    </row>
    <row r="21" spans="1:6" ht="12">
      <c r="A21" s="75">
        <v>2001</v>
      </c>
      <c r="B21" s="77">
        <v>22.324203049756896</v>
      </c>
      <c r="C21" s="83">
        <v>14.295523971794314</v>
      </c>
      <c r="D21" s="83">
        <v>19.952080153612798</v>
      </c>
      <c r="E21" s="83">
        <v>26.07200113276866</v>
      </c>
      <c r="F21" s="83">
        <v>26.786843863686986</v>
      </c>
    </row>
    <row r="22" spans="1:6" ht="12">
      <c r="A22" s="75">
        <v>2002</v>
      </c>
      <c r="B22" s="77">
        <v>22.619598633941578</v>
      </c>
      <c r="C22" s="83">
        <v>11.959684607342991</v>
      </c>
      <c r="D22" s="83">
        <v>19.3342632494862</v>
      </c>
      <c r="E22" s="83">
        <v>26.984933092184992</v>
      </c>
      <c r="F22" s="83">
        <v>28.77753463420086</v>
      </c>
    </row>
    <row r="23" spans="1:6" ht="12">
      <c r="A23" s="75">
        <v>2003</v>
      </c>
      <c r="B23" s="77">
        <v>23.378779546368406</v>
      </c>
      <c r="C23" s="83">
        <v>14.650247969443523</v>
      </c>
      <c r="D23" s="83">
        <v>20.469324822761994</v>
      </c>
      <c r="E23" s="83">
        <v>26.528435652582132</v>
      </c>
      <c r="F23" s="83">
        <v>29.482256585984057</v>
      </c>
    </row>
    <row r="24" spans="1:6" ht="12">
      <c r="A24" s="75">
        <v>2004</v>
      </c>
      <c r="B24" s="77">
        <v>23.596136105048565</v>
      </c>
      <c r="C24" s="83">
        <v>8.12173942950651</v>
      </c>
      <c r="D24" s="83">
        <v>20.598363007241385</v>
      </c>
      <c r="E24" s="83">
        <v>29.855683618085227</v>
      </c>
      <c r="F24" s="83">
        <v>29.577362291807503</v>
      </c>
    </row>
    <row r="25" spans="1:6" ht="12">
      <c r="A25" s="78" t="s">
        <v>632</v>
      </c>
      <c r="B25" s="84">
        <v>22.203969878751696</v>
      </c>
      <c r="C25" s="84">
        <v>9.87029754675345</v>
      </c>
      <c r="D25" s="84">
        <v>18.7009319307137</v>
      </c>
      <c r="E25" s="84">
        <v>28.052199521443033</v>
      </c>
      <c r="F25" s="84">
        <v>27.27057260552119</v>
      </c>
    </row>
    <row r="26" spans="1:6" ht="12">
      <c r="A26" s="78" t="s">
        <v>634</v>
      </c>
      <c r="B26" s="85">
        <v>21.150077163799182</v>
      </c>
      <c r="C26" s="85">
        <v>8.58023573104755</v>
      </c>
      <c r="D26" s="85">
        <v>17.557161205729187</v>
      </c>
      <c r="E26" s="85">
        <v>26.330620743841877</v>
      </c>
      <c r="F26" s="85">
        <v>27.903103840359154</v>
      </c>
    </row>
    <row r="27" spans="1:6" ht="12">
      <c r="A27" s="78" t="s">
        <v>635</v>
      </c>
      <c r="B27" s="85">
        <v>23</v>
      </c>
      <c r="C27" s="85">
        <v>10</v>
      </c>
      <c r="D27" s="85">
        <v>19</v>
      </c>
      <c r="E27" s="85">
        <v>27</v>
      </c>
      <c r="F27" s="85">
        <v>30</v>
      </c>
    </row>
    <row r="28" spans="1:6" ht="12">
      <c r="A28" s="75"/>
      <c r="B28" s="76"/>
      <c r="C28" s="82"/>
      <c r="D28" s="82"/>
      <c r="E28" s="82"/>
      <c r="F28" s="82"/>
    </row>
    <row r="29" spans="1:6" ht="12">
      <c r="A29" s="603" t="s">
        <v>636</v>
      </c>
      <c r="B29" s="604"/>
      <c r="C29" s="604"/>
      <c r="D29" s="604"/>
      <c r="E29" s="604"/>
      <c r="F29" s="604"/>
    </row>
    <row r="30" spans="1:6" ht="12">
      <c r="A30" s="75">
        <v>1998</v>
      </c>
      <c r="B30" s="76">
        <v>39</v>
      </c>
      <c r="C30" s="86">
        <v>52</v>
      </c>
      <c r="D30" s="76">
        <v>47</v>
      </c>
      <c r="E30" s="76">
        <v>37</v>
      </c>
      <c r="F30" s="76">
        <v>16</v>
      </c>
    </row>
    <row r="31" spans="1:6" ht="12">
      <c r="A31" s="75">
        <v>2000</v>
      </c>
      <c r="B31" s="76">
        <v>38</v>
      </c>
      <c r="C31" s="76">
        <v>49</v>
      </c>
      <c r="D31" s="76">
        <v>44</v>
      </c>
      <c r="E31" s="76">
        <v>37</v>
      </c>
      <c r="F31" s="76">
        <v>16</v>
      </c>
    </row>
    <row r="32" spans="1:6" ht="12">
      <c r="A32" s="75">
        <v>2001</v>
      </c>
      <c r="B32" s="77">
        <v>38.164234669115615</v>
      </c>
      <c r="C32" s="77">
        <v>48.701411920337875</v>
      </c>
      <c r="D32" s="77">
        <v>46.20382337126705</v>
      </c>
      <c r="E32" s="77">
        <v>34.99791407113445</v>
      </c>
      <c r="F32" s="77">
        <v>18.254229877661462</v>
      </c>
    </row>
    <row r="33" spans="1:6" ht="12">
      <c r="A33" s="75">
        <v>2002</v>
      </c>
      <c r="B33" s="77">
        <v>37.3013958745112</v>
      </c>
      <c r="C33" s="77">
        <v>48.466080259802276</v>
      </c>
      <c r="D33" s="77">
        <v>44.855885901972044</v>
      </c>
      <c r="E33" s="77">
        <v>37.0686073758246</v>
      </c>
      <c r="F33" s="77">
        <v>15.4082187326956</v>
      </c>
    </row>
    <row r="34" spans="1:6" ht="12">
      <c r="A34" s="75">
        <v>2003</v>
      </c>
      <c r="B34" s="77">
        <v>39.730129674374915</v>
      </c>
      <c r="C34" s="77">
        <v>48.632629683867265</v>
      </c>
      <c r="D34" s="77">
        <v>47.24695770237021</v>
      </c>
      <c r="E34" s="77">
        <v>40.00517241863982</v>
      </c>
      <c r="F34" s="77">
        <v>18.920011700273363</v>
      </c>
    </row>
    <row r="35" spans="1:6" ht="12">
      <c r="A35" s="75">
        <v>2004</v>
      </c>
      <c r="B35" s="77">
        <v>39.01012888469887</v>
      </c>
      <c r="C35" s="77">
        <v>48.41619089339179</v>
      </c>
      <c r="D35" s="77">
        <v>47.940703966332</v>
      </c>
      <c r="E35" s="77">
        <v>36.76263000451221</v>
      </c>
      <c r="F35" s="77">
        <v>18.881162628732877</v>
      </c>
    </row>
    <row r="36" spans="1:6" ht="12">
      <c r="A36" s="78" t="s">
        <v>632</v>
      </c>
      <c r="B36" s="77">
        <v>34.33362247760025</v>
      </c>
      <c r="C36" s="77">
        <v>42.235206680760676</v>
      </c>
      <c r="D36" s="77">
        <v>41.540636513678876</v>
      </c>
      <c r="E36" s="77">
        <v>34.12549236149457</v>
      </c>
      <c r="F36" s="77">
        <v>15.707489685993355</v>
      </c>
    </row>
    <row r="37" spans="1:6" ht="12">
      <c r="A37" s="75" t="s">
        <v>637</v>
      </c>
      <c r="B37" s="77">
        <v>33.23505151658448</v>
      </c>
      <c r="C37" s="77">
        <v>38.337541459078075</v>
      </c>
      <c r="D37" s="77">
        <v>42.059008341730525</v>
      </c>
      <c r="E37" s="77">
        <v>32.60617781857827</v>
      </c>
      <c r="F37" s="77">
        <v>14.001319551000272</v>
      </c>
    </row>
    <row r="38" spans="1:6" ht="12">
      <c r="A38" s="75" t="s">
        <v>638</v>
      </c>
      <c r="B38" s="77">
        <v>40.05540084318617</v>
      </c>
      <c r="C38" s="77">
        <v>41.04505307049929</v>
      </c>
      <c r="D38" s="77">
        <v>48.141946915725384</v>
      </c>
      <c r="E38" s="77">
        <v>42.06582077657777</v>
      </c>
      <c r="F38" s="77">
        <v>20.572904699912424</v>
      </c>
    </row>
    <row r="39" spans="1:6" ht="12">
      <c r="A39" s="78" t="s">
        <v>635</v>
      </c>
      <c r="B39" s="77">
        <v>41</v>
      </c>
      <c r="C39" s="77">
        <v>44</v>
      </c>
      <c r="D39" s="77">
        <v>48</v>
      </c>
      <c r="E39" s="77">
        <v>45</v>
      </c>
      <c r="F39" s="77">
        <v>22</v>
      </c>
    </row>
    <row r="40" spans="1:6" ht="12">
      <c r="A40" s="75"/>
      <c r="B40" s="76"/>
      <c r="C40" s="76"/>
      <c r="D40" s="76"/>
      <c r="E40" s="76"/>
      <c r="F40" s="76"/>
    </row>
    <row r="41" spans="1:6" ht="12">
      <c r="A41" s="603" t="s">
        <v>639</v>
      </c>
      <c r="B41" s="604"/>
      <c r="C41" s="604"/>
      <c r="D41" s="604"/>
      <c r="E41" s="604"/>
      <c r="F41" s="604"/>
    </row>
    <row r="42" spans="1:6" ht="12">
      <c r="A42" s="75">
        <v>1998</v>
      </c>
      <c r="B42" s="76">
        <v>22</v>
      </c>
      <c r="C42" s="76">
        <v>39</v>
      </c>
      <c r="D42" s="76">
        <v>29</v>
      </c>
      <c r="E42" s="76">
        <v>17</v>
      </c>
      <c r="F42" s="76">
        <v>4</v>
      </c>
    </row>
    <row r="43" spans="1:6" ht="12">
      <c r="A43" s="75">
        <v>2000</v>
      </c>
      <c r="B43" s="76">
        <v>21</v>
      </c>
      <c r="C43" s="76">
        <v>36</v>
      </c>
      <c r="D43" s="76">
        <v>26</v>
      </c>
      <c r="E43" s="76">
        <v>16</v>
      </c>
      <c r="F43" s="76">
        <v>5</v>
      </c>
    </row>
    <row r="44" spans="1:6" ht="12">
      <c r="A44" s="75">
        <v>2001</v>
      </c>
      <c r="B44" s="77">
        <v>20.962274733865556</v>
      </c>
      <c r="C44" s="77">
        <v>35.486809845345526</v>
      </c>
      <c r="D44" s="77">
        <v>27.714805900852657</v>
      </c>
      <c r="E44" s="77">
        <v>15.449044891659991</v>
      </c>
      <c r="F44" s="77">
        <v>5.188770922529925</v>
      </c>
    </row>
    <row r="45" spans="1:6" ht="12">
      <c r="A45" s="75">
        <v>2002</v>
      </c>
      <c r="B45" s="77">
        <v>20.566012373082003</v>
      </c>
      <c r="C45" s="77">
        <v>34.5268682087512</v>
      </c>
      <c r="D45" s="77">
        <v>27.069388161629494</v>
      </c>
      <c r="E45" s="77">
        <v>17.150300771386622</v>
      </c>
      <c r="F45" s="77">
        <v>4.273107247908232</v>
      </c>
    </row>
    <row r="46" spans="1:6" ht="12">
      <c r="A46" s="75">
        <v>2003</v>
      </c>
      <c r="B46" s="77">
        <v>22.541022305081214</v>
      </c>
      <c r="C46" s="77">
        <v>34.94925495938887</v>
      </c>
      <c r="D46" s="77">
        <v>30.3694661246107</v>
      </c>
      <c r="E46" s="77">
        <v>18.90018637573686</v>
      </c>
      <c r="F46" s="77">
        <v>5.387653684543698</v>
      </c>
    </row>
    <row r="47" spans="1:6" ht="12">
      <c r="A47" s="75">
        <v>2004</v>
      </c>
      <c r="B47" s="77">
        <v>22.54377742081355</v>
      </c>
      <c r="C47" s="77">
        <v>33.304114156623235</v>
      </c>
      <c r="D47" s="77">
        <v>31.29502670216555</v>
      </c>
      <c r="E47" s="77">
        <v>17.697399816912053</v>
      </c>
      <c r="F47" s="77">
        <v>6.275410639768812</v>
      </c>
    </row>
    <row r="48" spans="1:6" ht="12">
      <c r="A48" s="78" t="s">
        <v>632</v>
      </c>
      <c r="B48" s="87">
        <v>18.313559663582996</v>
      </c>
      <c r="C48" s="87">
        <v>29.716712309422583</v>
      </c>
      <c r="D48" s="87">
        <v>24.940049680742877</v>
      </c>
      <c r="E48" s="87">
        <v>14.820890852199522</v>
      </c>
      <c r="F48" s="87">
        <v>3.9850584245861054</v>
      </c>
    </row>
    <row r="49" spans="1:6" ht="12">
      <c r="A49" s="75" t="s">
        <v>637</v>
      </c>
      <c r="B49" s="87">
        <v>18.16264968722029</v>
      </c>
      <c r="C49" s="87">
        <v>26.825841163419867</v>
      </c>
      <c r="D49" s="87">
        <v>24.936433686089433</v>
      </c>
      <c r="E49" s="87">
        <v>15.421395196638613</v>
      </c>
      <c r="F49" s="87">
        <v>3.9691347416573395</v>
      </c>
    </row>
    <row r="50" spans="1:6" ht="12">
      <c r="A50" s="75" t="s">
        <v>638</v>
      </c>
      <c r="B50" s="87">
        <v>22.81315992446781</v>
      </c>
      <c r="C50" s="87">
        <v>28.964160342009798</v>
      </c>
      <c r="D50" s="87">
        <v>30.843375878885322</v>
      </c>
      <c r="E50" s="87">
        <v>21.090538193251678</v>
      </c>
      <c r="F50" s="87">
        <v>6.225523827524661</v>
      </c>
    </row>
    <row r="51" spans="1:6" ht="12">
      <c r="A51" s="78" t="s">
        <v>635</v>
      </c>
      <c r="B51" s="87">
        <v>25</v>
      </c>
      <c r="C51" s="87">
        <v>32</v>
      </c>
      <c r="D51" s="87">
        <v>31</v>
      </c>
      <c r="E51" s="87">
        <v>25</v>
      </c>
      <c r="F51" s="87">
        <v>8</v>
      </c>
    </row>
    <row r="52" spans="1:6" ht="12">
      <c r="A52" s="75"/>
      <c r="B52" s="87"/>
      <c r="C52" s="87"/>
      <c r="D52" s="87"/>
      <c r="E52" s="87"/>
      <c r="F52" s="87"/>
    </row>
    <row r="53" spans="1:6" ht="12">
      <c r="A53" s="605" t="s">
        <v>615</v>
      </c>
      <c r="B53" s="606"/>
      <c r="C53" s="606"/>
      <c r="D53" s="606"/>
      <c r="E53" s="606"/>
      <c r="F53" s="606"/>
    </row>
    <row r="54" spans="1:6" ht="12">
      <c r="A54" s="88">
        <v>1998</v>
      </c>
      <c r="B54" s="89">
        <v>16527</v>
      </c>
      <c r="C54" s="89">
        <v>2047</v>
      </c>
      <c r="D54" s="89">
        <v>6529</v>
      </c>
      <c r="E54" s="89">
        <v>5017</v>
      </c>
      <c r="F54" s="89">
        <v>2934</v>
      </c>
    </row>
    <row r="55" spans="1:6" ht="12">
      <c r="A55" s="88">
        <v>2000</v>
      </c>
      <c r="B55" s="89">
        <v>17604</v>
      </c>
      <c r="C55" s="89">
        <v>2263</v>
      </c>
      <c r="D55" s="89">
        <v>6955</v>
      </c>
      <c r="E55" s="89">
        <v>5378</v>
      </c>
      <c r="F55" s="89">
        <v>3007</v>
      </c>
    </row>
    <row r="56" spans="1:6" ht="12">
      <c r="A56" s="88">
        <v>2001</v>
      </c>
      <c r="B56" s="89">
        <v>17204.65</v>
      </c>
      <c r="C56" s="89">
        <v>2139.285</v>
      </c>
      <c r="D56" s="89">
        <v>6773.394</v>
      </c>
      <c r="E56" s="89">
        <v>5261.445</v>
      </c>
      <c r="F56" s="89">
        <v>3030.525</v>
      </c>
    </row>
    <row r="57" spans="1:6" ht="12">
      <c r="A57" s="88">
        <v>2002</v>
      </c>
      <c r="B57" s="89">
        <v>16782.884</v>
      </c>
      <c r="C57" s="89">
        <v>2102.522</v>
      </c>
      <c r="D57" s="89">
        <v>6184.787</v>
      </c>
      <c r="E57" s="89">
        <v>5346.087</v>
      </c>
      <c r="F57" s="89">
        <v>3149.488</v>
      </c>
    </row>
    <row r="58" spans="1:6" ht="12">
      <c r="A58" s="88">
        <v>2003</v>
      </c>
      <c r="B58" s="89">
        <v>16680.011</v>
      </c>
      <c r="C58" s="89">
        <v>2119.616</v>
      </c>
      <c r="D58" s="89">
        <v>6058.661</v>
      </c>
      <c r="E58" s="89">
        <v>5335.995</v>
      </c>
      <c r="F58" s="89">
        <v>3165.738</v>
      </c>
    </row>
    <row r="59" spans="1:6" ht="12">
      <c r="A59" s="88">
        <v>2004</v>
      </c>
      <c r="B59" s="89">
        <v>16817.745</v>
      </c>
      <c r="C59" s="89">
        <v>2209.736</v>
      </c>
      <c r="D59" s="89">
        <v>6089.581</v>
      </c>
      <c r="E59" s="89">
        <v>5385.39</v>
      </c>
      <c r="F59" s="89">
        <v>3133.038</v>
      </c>
    </row>
    <row r="60" spans="1:6" ht="12">
      <c r="A60" s="88" t="s">
        <v>640</v>
      </c>
      <c r="B60" s="89">
        <v>16797.843</v>
      </c>
      <c r="C60" s="89">
        <v>2181.069</v>
      </c>
      <c r="D60" s="89">
        <v>5998.3</v>
      </c>
      <c r="E60" s="89">
        <v>5433</v>
      </c>
      <c r="F60" s="89">
        <v>3185.474</v>
      </c>
    </row>
    <row r="61" spans="1:6" ht="12">
      <c r="A61" s="88">
        <v>2006</v>
      </c>
      <c r="B61" s="89">
        <v>17182.428989999997</v>
      </c>
      <c r="C61" s="89">
        <v>2242.30879</v>
      </c>
      <c r="D61" s="89">
        <v>6191.10366</v>
      </c>
      <c r="E61" s="89">
        <v>5502.60924</v>
      </c>
      <c r="F61" s="89">
        <v>3246.4073</v>
      </c>
    </row>
    <row r="62" spans="1:6" ht="12">
      <c r="A62" s="88">
        <v>2007</v>
      </c>
      <c r="B62" s="89">
        <v>17077</v>
      </c>
      <c r="C62" s="89">
        <v>2190</v>
      </c>
      <c r="D62" s="89">
        <v>6087</v>
      </c>
      <c r="E62" s="89">
        <v>5532</v>
      </c>
      <c r="F62" s="89">
        <v>3269</v>
      </c>
    </row>
    <row r="63" spans="1:6" ht="12">
      <c r="A63" s="605" t="s">
        <v>641</v>
      </c>
      <c r="B63" s="606"/>
      <c r="C63" s="606"/>
      <c r="D63" s="606"/>
      <c r="E63" s="606"/>
      <c r="F63" s="606"/>
    </row>
    <row r="64" spans="1:10" ht="12">
      <c r="A64" s="88">
        <v>1998</v>
      </c>
      <c r="B64" s="90">
        <v>5620</v>
      </c>
      <c r="C64" s="91">
        <v>600</v>
      </c>
      <c r="D64" s="91">
        <v>2070</v>
      </c>
      <c r="E64" s="91">
        <v>1810</v>
      </c>
      <c r="F64" s="91">
        <v>1140</v>
      </c>
      <c r="G64" s="224"/>
      <c r="H64" s="11"/>
      <c r="I64" s="11"/>
      <c r="J64" s="11"/>
    </row>
    <row r="65" spans="1:10" ht="12">
      <c r="A65" s="88">
        <v>2000</v>
      </c>
      <c r="B65" s="90">
        <v>5710</v>
      </c>
      <c r="C65" s="91">
        <v>670</v>
      </c>
      <c r="D65" s="90">
        <v>2020</v>
      </c>
      <c r="E65" s="91">
        <v>1900</v>
      </c>
      <c r="F65" s="91">
        <v>1120</v>
      </c>
      <c r="G65" s="224"/>
      <c r="H65" s="11"/>
      <c r="I65" s="11"/>
      <c r="J65" s="11"/>
    </row>
    <row r="66" spans="1:10" ht="12">
      <c r="A66" s="88">
        <v>2001</v>
      </c>
      <c r="B66" s="90">
        <v>6130</v>
      </c>
      <c r="C66" s="91">
        <v>670</v>
      </c>
      <c r="D66" s="90">
        <v>2260</v>
      </c>
      <c r="E66" s="91">
        <v>1970</v>
      </c>
      <c r="F66" s="91">
        <v>1230</v>
      </c>
      <c r="G66" s="224"/>
      <c r="H66" s="11"/>
      <c r="I66" s="11"/>
      <c r="J66" s="11"/>
    </row>
    <row r="67" spans="1:10" ht="12">
      <c r="A67" s="88">
        <v>2002</v>
      </c>
      <c r="B67" s="90">
        <v>5910</v>
      </c>
      <c r="C67" s="91">
        <v>660</v>
      </c>
      <c r="D67" s="90">
        <v>2060</v>
      </c>
      <c r="E67" s="91">
        <v>1980</v>
      </c>
      <c r="F67" s="91">
        <v>1210</v>
      </c>
      <c r="G67" s="224"/>
      <c r="H67" s="11"/>
      <c r="I67" s="11"/>
      <c r="J67" s="11"/>
    </row>
    <row r="68" spans="1:10" ht="12">
      <c r="A68" s="88">
        <v>2003</v>
      </c>
      <c r="B68" s="90">
        <v>7040</v>
      </c>
      <c r="C68" s="91">
        <v>810</v>
      </c>
      <c r="D68" s="90">
        <v>2490</v>
      </c>
      <c r="E68" s="91">
        <v>2240</v>
      </c>
      <c r="F68" s="91">
        <v>1490</v>
      </c>
      <c r="G68" s="224"/>
      <c r="H68" s="11"/>
      <c r="I68" s="11"/>
      <c r="J68" s="11"/>
    </row>
    <row r="69" spans="1:10" ht="12">
      <c r="A69" s="88">
        <v>2004</v>
      </c>
      <c r="B69" s="92">
        <v>5870</v>
      </c>
      <c r="C69" s="92">
        <v>680</v>
      </c>
      <c r="D69" s="92">
        <v>2060</v>
      </c>
      <c r="E69" s="92">
        <v>1940</v>
      </c>
      <c r="F69" s="92">
        <v>1200</v>
      </c>
      <c r="G69" s="224"/>
      <c r="H69" s="11"/>
      <c r="I69" s="11"/>
      <c r="J69" s="11"/>
    </row>
    <row r="70" spans="1:10" ht="12">
      <c r="A70" s="88" t="s">
        <v>640</v>
      </c>
      <c r="B70" s="92">
        <v>8650</v>
      </c>
      <c r="C70" s="92">
        <v>950</v>
      </c>
      <c r="D70" s="92">
        <v>2970</v>
      </c>
      <c r="E70" s="92">
        <v>2890</v>
      </c>
      <c r="F70" s="92">
        <v>1830</v>
      </c>
      <c r="G70" s="224"/>
      <c r="H70" s="11"/>
      <c r="I70" s="11"/>
      <c r="J70" s="11"/>
    </row>
    <row r="71" spans="1:10" ht="12">
      <c r="A71" s="88">
        <v>2006</v>
      </c>
      <c r="B71" s="92">
        <v>6600</v>
      </c>
      <c r="C71" s="92">
        <v>670</v>
      </c>
      <c r="D71" s="92">
        <v>2160</v>
      </c>
      <c r="E71" s="92">
        <v>2270</v>
      </c>
      <c r="F71" s="92">
        <v>1500</v>
      </c>
      <c r="G71" s="224"/>
      <c r="H71" s="11"/>
      <c r="I71" s="11"/>
      <c r="J71" s="11"/>
    </row>
    <row r="72" spans="1:6" ht="12">
      <c r="A72" s="88">
        <v>2007</v>
      </c>
      <c r="B72" s="92">
        <v>6170</v>
      </c>
      <c r="C72" s="92">
        <v>640</v>
      </c>
      <c r="D72" s="92">
        <v>1890</v>
      </c>
      <c r="E72" s="92">
        <v>2150</v>
      </c>
      <c r="F72" s="92">
        <v>1480</v>
      </c>
    </row>
    <row r="73" spans="1:6" ht="12">
      <c r="A73" s="88"/>
      <c r="B73" s="92"/>
      <c r="C73" s="92"/>
      <c r="D73" s="92"/>
      <c r="E73" s="92"/>
      <c r="F73" s="92"/>
    </row>
    <row r="74" spans="1:6" ht="12">
      <c r="A74" s="93" t="s">
        <v>642</v>
      </c>
      <c r="B74" s="94"/>
      <c r="C74" s="94"/>
      <c r="D74" s="94"/>
      <c r="E74" s="94"/>
      <c r="F74" s="94"/>
    </row>
    <row r="75" spans="1:6" ht="12">
      <c r="A75" s="607" t="s">
        <v>643</v>
      </c>
      <c r="B75" s="607"/>
      <c r="C75" s="607"/>
      <c r="D75" s="607"/>
      <c r="E75" s="607"/>
      <c r="F75" s="607"/>
    </row>
    <row r="76" spans="1:6" ht="12">
      <c r="A76" s="56" t="s">
        <v>644</v>
      </c>
      <c r="B76" s="56"/>
      <c r="C76" s="56"/>
      <c r="D76" s="56"/>
      <c r="E76" s="56"/>
      <c r="F76" s="56"/>
    </row>
    <row r="77" spans="1:6" ht="59.25" customHeight="1">
      <c r="A77" s="608" t="s">
        <v>595</v>
      </c>
      <c r="B77" s="608"/>
      <c r="C77" s="608"/>
      <c r="D77" s="608"/>
      <c r="E77" s="608"/>
      <c r="F77" s="608"/>
    </row>
    <row r="78" spans="1:6" ht="23.25" customHeight="1">
      <c r="A78" s="608" t="s">
        <v>596</v>
      </c>
      <c r="B78" s="608"/>
      <c r="C78" s="608"/>
      <c r="D78" s="608"/>
      <c r="E78" s="608"/>
      <c r="F78" s="608"/>
    </row>
    <row r="79" spans="1:6" ht="12">
      <c r="A79" s="598" t="s">
        <v>625</v>
      </c>
      <c r="B79" s="599"/>
      <c r="C79" s="599"/>
      <c r="D79" s="599"/>
      <c r="E79" s="599"/>
      <c r="F79" s="599"/>
    </row>
    <row r="80" spans="1:6" ht="12">
      <c r="A80" s="600" t="s">
        <v>597</v>
      </c>
      <c r="B80" s="600"/>
      <c r="C80" s="600"/>
      <c r="D80" s="600"/>
      <c r="E80" s="600"/>
      <c r="F80" s="600"/>
    </row>
    <row r="81" spans="1:6" ht="12">
      <c r="A81" s="60"/>
      <c r="B81" s="60"/>
      <c r="C81" s="60"/>
      <c r="D81" s="60"/>
      <c r="E81" s="60"/>
      <c r="F81" s="60"/>
    </row>
    <row r="82" spans="1:6" ht="12">
      <c r="A82" s="61" t="s">
        <v>627</v>
      </c>
      <c r="B82" s="60"/>
      <c r="C82" s="60"/>
      <c r="D82" s="60"/>
      <c r="E82" s="60"/>
      <c r="F82" s="60"/>
    </row>
    <row r="83" spans="1:6" ht="12">
      <c r="A83" s="62" t="s">
        <v>628</v>
      </c>
      <c r="B83" s="60"/>
      <c r="C83" s="60"/>
      <c r="D83" s="60"/>
      <c r="E83" s="60"/>
      <c r="F83" s="60"/>
    </row>
  </sheetData>
  <mergeCells count="13">
    <mergeCell ref="A53:F53"/>
    <mergeCell ref="A63:F63"/>
    <mergeCell ref="A79:F79"/>
    <mergeCell ref="A80:F80"/>
    <mergeCell ref="A75:F75"/>
    <mergeCell ref="A77:F77"/>
    <mergeCell ref="A78:F78"/>
    <mergeCell ref="A1:F1"/>
    <mergeCell ref="A2:F2"/>
    <mergeCell ref="A7:F7"/>
    <mergeCell ref="A18:F18"/>
    <mergeCell ref="A29:F29"/>
    <mergeCell ref="A41:F41"/>
  </mergeCells>
  <hyperlinks>
    <hyperlink ref="G1" location="'Chapter 2'!A1" display="Back to contents"/>
  </hyperlinks>
  <printOptions/>
  <pageMargins left="0.75" right="0.75" top="1" bottom="1" header="0.5" footer="0.5"/>
  <pageSetup fitToHeight="1" fitToWidth="1" horizontalDpi="600" verticalDpi="600" orientation="portrait" paperSize="9" scale="62"/>
</worksheet>
</file>

<file path=xl/worksheets/sheet6.xml><?xml version="1.0" encoding="utf-8"?>
<worksheet xmlns="http://schemas.openxmlformats.org/spreadsheetml/2006/main" xmlns:r="http://schemas.openxmlformats.org/officeDocument/2006/relationships">
  <sheetPr>
    <tabColor indexed="49"/>
    <pageSetUpPr fitToPage="1"/>
  </sheetPr>
  <dimension ref="A1:J84"/>
  <sheetViews>
    <sheetView workbookViewId="0" topLeftCell="A1">
      <pane ySplit="5" topLeftCell="BM6" activePane="bottomLeft" state="frozen"/>
      <selection pane="topLeft" activeCell="N13" sqref="N13"/>
      <selection pane="bottomLeft" activeCell="A1" sqref="A1:F1"/>
    </sheetView>
  </sheetViews>
  <sheetFormatPr defaultColWidth="9.140625" defaultRowHeight="12.75"/>
  <cols>
    <col min="1" max="1" width="21.421875" style="7" customWidth="1"/>
    <col min="2" max="2" width="12.421875" style="7" customWidth="1"/>
    <col min="3" max="6" width="14.7109375" style="7" customWidth="1"/>
    <col min="7" max="16384" width="9.140625" style="7" customWidth="1"/>
  </cols>
  <sheetData>
    <row r="1" spans="1:7" ht="12.75">
      <c r="A1" s="601" t="s">
        <v>598</v>
      </c>
      <c r="B1" s="601"/>
      <c r="C1" s="601"/>
      <c r="D1" s="601"/>
      <c r="E1" s="601"/>
      <c r="F1" s="601"/>
      <c r="G1" s="591" t="s">
        <v>92</v>
      </c>
    </row>
    <row r="2" spans="1:6" ht="12">
      <c r="A2" s="602"/>
      <c r="B2" s="602"/>
      <c r="C2" s="602"/>
      <c r="D2" s="602"/>
      <c r="E2" s="602"/>
      <c r="F2" s="602"/>
    </row>
    <row r="3" spans="1:6" ht="12">
      <c r="A3" s="97" t="s">
        <v>665</v>
      </c>
      <c r="B3" s="98"/>
      <c r="C3" s="98"/>
      <c r="D3" s="98"/>
      <c r="E3" s="98"/>
      <c r="F3" s="64" t="s">
        <v>666</v>
      </c>
    </row>
    <row r="4" spans="1:6" ht="12">
      <c r="A4" s="66"/>
      <c r="B4" s="67" t="s">
        <v>667</v>
      </c>
      <c r="C4" s="68" t="s">
        <v>668</v>
      </c>
      <c r="D4" s="68" t="s">
        <v>669</v>
      </c>
      <c r="E4" s="68" t="s">
        <v>670</v>
      </c>
      <c r="F4" s="68" t="s">
        <v>630</v>
      </c>
    </row>
    <row r="5" spans="1:6" ht="12">
      <c r="A5" s="69" t="s">
        <v>618</v>
      </c>
      <c r="B5" s="70"/>
      <c r="C5" s="71"/>
      <c r="D5" s="71"/>
      <c r="E5" s="71"/>
      <c r="F5" s="71"/>
    </row>
    <row r="6" spans="1:6" ht="12">
      <c r="A6" s="72"/>
      <c r="B6" s="73"/>
      <c r="C6" s="74"/>
      <c r="D6" s="74"/>
      <c r="E6" s="74"/>
      <c r="F6" s="74"/>
    </row>
    <row r="7" spans="1:6" ht="12">
      <c r="A7" s="603" t="s">
        <v>631</v>
      </c>
      <c r="B7" s="604"/>
      <c r="C7" s="604"/>
      <c r="D7" s="604"/>
      <c r="E7" s="604"/>
      <c r="F7" s="604"/>
    </row>
    <row r="8" spans="1:6" ht="12">
      <c r="A8" s="75">
        <v>1998</v>
      </c>
      <c r="B8" s="76">
        <v>59</v>
      </c>
      <c r="C8" s="76">
        <v>62</v>
      </c>
      <c r="D8" s="76">
        <v>65</v>
      </c>
      <c r="E8" s="76">
        <v>62</v>
      </c>
      <c r="F8" s="76">
        <v>46</v>
      </c>
    </row>
    <row r="9" spans="1:6" ht="12">
      <c r="A9" s="75">
        <v>2000</v>
      </c>
      <c r="B9" s="76">
        <v>60</v>
      </c>
      <c r="C9" s="76">
        <v>62</v>
      </c>
      <c r="D9" s="76">
        <v>67</v>
      </c>
      <c r="E9" s="76">
        <v>62</v>
      </c>
      <c r="F9" s="76">
        <v>44</v>
      </c>
    </row>
    <row r="10" spans="1:6" ht="12">
      <c r="A10" s="75">
        <v>2001</v>
      </c>
      <c r="B10" s="77">
        <v>59.74574546581448</v>
      </c>
      <c r="C10" s="77">
        <v>58.987576397907446</v>
      </c>
      <c r="D10" s="77">
        <v>66.66002822657184</v>
      </c>
      <c r="E10" s="77">
        <v>61.23353720980149</v>
      </c>
      <c r="F10" s="77">
        <v>45.92451083128191</v>
      </c>
    </row>
    <row r="11" spans="1:6" ht="12">
      <c r="A11" s="75">
        <v>2002</v>
      </c>
      <c r="B11" s="85">
        <v>59.6020899035244</v>
      </c>
      <c r="C11" s="85">
        <v>59.46789463964311</v>
      </c>
      <c r="D11" s="85">
        <v>64.5303003571802</v>
      </c>
      <c r="E11" s="85">
        <v>62.99626507011934</v>
      </c>
      <c r="F11" s="85">
        <v>46.71220078121908</v>
      </c>
    </row>
    <row r="12" spans="1:6" ht="12">
      <c r="A12" s="75">
        <v>2003</v>
      </c>
      <c r="B12" s="85">
        <v>60.24094477443423</v>
      </c>
      <c r="C12" s="85">
        <v>61.14592255330658</v>
      </c>
      <c r="D12" s="85">
        <v>65.30404112292622</v>
      </c>
      <c r="E12" s="85">
        <v>64.4672561624638</v>
      </c>
      <c r="F12" s="85">
        <v>45.513391765150416</v>
      </c>
    </row>
    <row r="13" spans="1:6" ht="12">
      <c r="A13" s="75">
        <v>2004</v>
      </c>
      <c r="B13" s="85">
        <v>58.707907031398996</v>
      </c>
      <c r="C13" s="85">
        <v>60.114331578023304</v>
      </c>
      <c r="D13" s="85">
        <v>62.0815871416709</v>
      </c>
      <c r="E13" s="85">
        <v>62.608685478211015</v>
      </c>
      <c r="F13" s="85">
        <v>46.20387831904927</v>
      </c>
    </row>
    <row r="14" spans="1:6" ht="12">
      <c r="A14" s="78" t="s">
        <v>632</v>
      </c>
      <c r="B14" s="85">
        <v>57.72068941214374</v>
      </c>
      <c r="C14" s="85">
        <v>56.34086468529013</v>
      </c>
      <c r="D14" s="85">
        <v>62.6426789740211</v>
      </c>
      <c r="E14" s="85">
        <v>61.59789512970867</v>
      </c>
      <c r="F14" s="85">
        <v>44.59396322733533</v>
      </c>
    </row>
    <row r="15" spans="1:6" ht="12">
      <c r="A15" s="78" t="s">
        <v>634</v>
      </c>
      <c r="B15" s="85">
        <v>56.55220800453855</v>
      </c>
      <c r="C15" s="85">
        <v>54.503703692232364</v>
      </c>
      <c r="D15" s="85">
        <v>60.57016981404113</v>
      </c>
      <c r="E15" s="85">
        <v>60.781983615854806</v>
      </c>
      <c r="F15" s="85">
        <v>45.02933848066194</v>
      </c>
    </row>
    <row r="16" spans="1:6" ht="12">
      <c r="A16" s="78" t="s">
        <v>635</v>
      </c>
      <c r="B16" s="85">
        <v>57</v>
      </c>
      <c r="C16" s="85">
        <v>54</v>
      </c>
      <c r="D16" s="85">
        <v>62</v>
      </c>
      <c r="E16" s="85">
        <v>61</v>
      </c>
      <c r="F16" s="85">
        <v>46</v>
      </c>
    </row>
    <row r="17" spans="1:6" ht="12">
      <c r="A17" s="75"/>
      <c r="B17" s="60"/>
      <c r="C17" s="60"/>
      <c r="D17" s="60"/>
      <c r="E17" s="60"/>
      <c r="F17" s="60"/>
    </row>
    <row r="18" spans="1:6" ht="12">
      <c r="A18" s="603" t="s">
        <v>673</v>
      </c>
      <c r="B18" s="604"/>
      <c r="C18" s="604"/>
      <c r="D18" s="604"/>
      <c r="E18" s="604"/>
      <c r="F18" s="604"/>
    </row>
    <row r="19" spans="1:6" ht="12">
      <c r="A19" s="75">
        <v>1998</v>
      </c>
      <c r="B19" s="82">
        <v>13</v>
      </c>
      <c r="C19" s="82">
        <v>9</v>
      </c>
      <c r="D19" s="82">
        <v>12</v>
      </c>
      <c r="E19" s="82">
        <v>15</v>
      </c>
      <c r="F19" s="82">
        <v>14</v>
      </c>
    </row>
    <row r="20" spans="1:6" ht="12">
      <c r="A20" s="75">
        <v>2000</v>
      </c>
      <c r="B20" s="82">
        <v>13</v>
      </c>
      <c r="C20" s="82">
        <v>7</v>
      </c>
      <c r="D20" s="82">
        <v>12</v>
      </c>
      <c r="E20" s="82">
        <v>16</v>
      </c>
      <c r="F20" s="82">
        <v>15</v>
      </c>
    </row>
    <row r="21" spans="1:6" ht="12">
      <c r="A21" s="75">
        <v>2001</v>
      </c>
      <c r="B21" s="83">
        <v>13.890133110319796</v>
      </c>
      <c r="C21" s="83">
        <v>8.066078228522375</v>
      </c>
      <c r="D21" s="83">
        <v>11.71868082502609</v>
      </c>
      <c r="E21" s="83">
        <v>17.594463291566424</v>
      </c>
      <c r="F21" s="83">
        <v>15.73066038088079</v>
      </c>
    </row>
    <row r="22" spans="1:6" ht="12">
      <c r="A22" s="75">
        <v>2002</v>
      </c>
      <c r="B22" s="83">
        <v>13.780918063792939</v>
      </c>
      <c r="C22" s="83">
        <v>6.554135002696988</v>
      </c>
      <c r="D22" s="83">
        <v>12.000843164379814</v>
      </c>
      <c r="E22" s="83">
        <v>17.60783061805152</v>
      </c>
      <c r="F22" s="83">
        <v>15.525522815477288</v>
      </c>
    </row>
    <row r="23" spans="1:6" ht="12">
      <c r="A23" s="75">
        <v>2003</v>
      </c>
      <c r="B23" s="83">
        <v>13.728990384767664</v>
      </c>
      <c r="C23" s="83">
        <v>4.24115911522613</v>
      </c>
      <c r="D23" s="83">
        <v>10.5375405188809</v>
      </c>
      <c r="E23" s="83">
        <v>18.38814745539463</v>
      </c>
      <c r="F23" s="83">
        <v>17.521629220595802</v>
      </c>
    </row>
    <row r="24" spans="1:6" ht="12">
      <c r="A24" s="75">
        <v>2004</v>
      </c>
      <c r="B24" s="83">
        <v>13.429837084071206</v>
      </c>
      <c r="C24" s="83">
        <v>5.376659763022866</v>
      </c>
      <c r="D24" s="83">
        <v>9.737847114974183</v>
      </c>
      <c r="E24" s="83">
        <v>18.874362919160912</v>
      </c>
      <c r="F24" s="83">
        <v>16.627703992309858</v>
      </c>
    </row>
    <row r="25" spans="1:6" ht="12">
      <c r="A25" s="78" t="s">
        <v>632</v>
      </c>
      <c r="B25" s="83">
        <v>13.139040076989167</v>
      </c>
      <c r="C25" s="83">
        <v>4.880217910238109</v>
      </c>
      <c r="D25" s="83">
        <v>11.17448715714285</v>
      </c>
      <c r="E25" s="83">
        <v>17.578423617892824</v>
      </c>
      <c r="F25" s="83">
        <v>14.808134590698941</v>
      </c>
    </row>
    <row r="26" spans="1:6" ht="12">
      <c r="A26" s="78" t="s">
        <v>634</v>
      </c>
      <c r="B26" s="83">
        <v>11.82763904205237</v>
      </c>
      <c r="C26" s="83">
        <v>3.1804980485015553</v>
      </c>
      <c r="D26" s="83">
        <v>9.625583031324378</v>
      </c>
      <c r="E26" s="83">
        <v>15.255824773260818</v>
      </c>
      <c r="F26" s="83">
        <v>15.675367447751887</v>
      </c>
    </row>
    <row r="27" spans="1:6" ht="12">
      <c r="A27" s="78" t="s">
        <v>635</v>
      </c>
      <c r="B27" s="83">
        <v>13</v>
      </c>
      <c r="C27" s="83">
        <v>4</v>
      </c>
      <c r="D27" s="83">
        <v>12</v>
      </c>
      <c r="E27" s="83">
        <v>16</v>
      </c>
      <c r="F27" s="83">
        <v>16</v>
      </c>
    </row>
    <row r="28" spans="1:6" ht="12">
      <c r="A28" s="75"/>
      <c r="B28" s="82"/>
      <c r="C28" s="82"/>
      <c r="D28" s="82"/>
      <c r="E28" s="82"/>
      <c r="F28" s="82"/>
    </row>
    <row r="29" spans="1:6" ht="12">
      <c r="A29" s="603" t="s">
        <v>599</v>
      </c>
      <c r="B29" s="604"/>
      <c r="C29" s="604"/>
      <c r="D29" s="604"/>
      <c r="E29" s="604"/>
      <c r="F29" s="604"/>
    </row>
    <row r="30" spans="1:6" ht="12">
      <c r="A30" s="75">
        <v>1998</v>
      </c>
      <c r="B30" s="76">
        <v>21</v>
      </c>
      <c r="C30" s="86">
        <v>42</v>
      </c>
      <c r="D30" s="76">
        <v>27</v>
      </c>
      <c r="E30" s="76">
        <v>16</v>
      </c>
      <c r="F30" s="76">
        <v>4</v>
      </c>
    </row>
    <row r="31" spans="1:6" ht="12">
      <c r="A31" s="75">
        <v>2000</v>
      </c>
      <c r="B31" s="76">
        <v>22</v>
      </c>
      <c r="C31" s="76">
        <v>39</v>
      </c>
      <c r="D31" s="76">
        <v>30</v>
      </c>
      <c r="E31" s="76">
        <v>18</v>
      </c>
      <c r="F31" s="76">
        <v>4</v>
      </c>
    </row>
    <row r="32" spans="1:6" ht="12">
      <c r="A32" s="75">
        <v>2001</v>
      </c>
      <c r="B32" s="83">
        <v>22.143712964930664</v>
      </c>
      <c r="C32" s="77">
        <v>39.19943078941774</v>
      </c>
      <c r="D32" s="77">
        <v>29.812924963170918</v>
      </c>
      <c r="E32" s="77">
        <v>18.060010355880365</v>
      </c>
      <c r="F32" s="77">
        <v>5.056315696460263</v>
      </c>
    </row>
    <row r="33" spans="1:6" ht="12">
      <c r="A33" s="75">
        <v>2002</v>
      </c>
      <c r="B33" s="87">
        <v>22.391587050834385</v>
      </c>
      <c r="C33" s="87">
        <v>39.915812765106146</v>
      </c>
      <c r="D33" s="87">
        <v>29.738586923359435</v>
      </c>
      <c r="E33" s="87">
        <v>18.851312807791544</v>
      </c>
      <c r="F33" s="87">
        <v>5.210944021697458</v>
      </c>
    </row>
    <row r="34" spans="1:6" ht="12">
      <c r="A34" s="75">
        <v>2003</v>
      </c>
      <c r="B34" s="87">
        <v>22.220631027400177</v>
      </c>
      <c r="C34" s="87">
        <v>38.23231868915076</v>
      </c>
      <c r="D34" s="87">
        <v>30.2355370375104</v>
      </c>
      <c r="E34" s="87">
        <v>19.403341582202113</v>
      </c>
      <c r="F34" s="87">
        <v>4.4389156500250175</v>
      </c>
    </row>
    <row r="35" spans="1:6" ht="12">
      <c r="A35" s="75">
        <v>2004</v>
      </c>
      <c r="B35" s="87">
        <v>22.29255993887859</v>
      </c>
      <c r="C35" s="87">
        <v>38.886010107397254</v>
      </c>
      <c r="D35" s="87">
        <v>28.53070714798062</v>
      </c>
      <c r="E35" s="87">
        <v>20.005164981830152</v>
      </c>
      <c r="F35" s="87">
        <v>4.717877169238249</v>
      </c>
    </row>
    <row r="36" spans="1:6" ht="12">
      <c r="A36" s="78" t="s">
        <v>632</v>
      </c>
      <c r="B36" s="87">
        <v>20.129462397211654</v>
      </c>
      <c r="C36" s="87">
        <v>35.659988616721655</v>
      </c>
      <c r="D36" s="87">
        <v>26.428810038534824</v>
      </c>
      <c r="E36" s="87">
        <v>17.603414246881805</v>
      </c>
      <c r="F36" s="87">
        <v>4.052523030318202</v>
      </c>
    </row>
    <row r="37" spans="1:6" ht="12">
      <c r="A37" s="75" t="s">
        <v>637</v>
      </c>
      <c r="B37" s="87">
        <v>19.83085472565265</v>
      </c>
      <c r="C37" s="87">
        <v>35.110059952123265</v>
      </c>
      <c r="D37" s="87">
        <v>26.175141782152107</v>
      </c>
      <c r="E37" s="87">
        <v>17.188332572295053</v>
      </c>
      <c r="F37" s="87">
        <v>4.065492406889808</v>
      </c>
    </row>
    <row r="38" spans="1:6" ht="12">
      <c r="A38" s="75" t="s">
        <v>638</v>
      </c>
      <c r="B38" s="87">
        <v>32.81395021736383</v>
      </c>
      <c r="C38" s="87">
        <v>39.49272557929305</v>
      </c>
      <c r="D38" s="87">
        <v>39.391818815244676</v>
      </c>
      <c r="E38" s="87">
        <v>34.98451743155498</v>
      </c>
      <c r="F38" s="87">
        <v>14.832293703806581</v>
      </c>
    </row>
    <row r="39" spans="1:6" ht="12">
      <c r="A39" s="78" t="s">
        <v>635</v>
      </c>
      <c r="B39" s="87">
        <v>34.178735041015194</v>
      </c>
      <c r="C39" s="87">
        <v>40.34569604200503</v>
      </c>
      <c r="D39" s="87">
        <v>42.758773625839495</v>
      </c>
      <c r="E39" s="87">
        <v>35.14426695220534</v>
      </c>
      <c r="F39" s="87">
        <v>15.426266245326156</v>
      </c>
    </row>
    <row r="40" spans="1:6" ht="12">
      <c r="A40" s="75"/>
      <c r="B40" s="60"/>
      <c r="C40" s="60"/>
      <c r="D40" s="60"/>
      <c r="E40" s="60"/>
      <c r="F40" s="60"/>
    </row>
    <row r="41" spans="1:6" ht="12">
      <c r="A41" s="603" t="s">
        <v>600</v>
      </c>
      <c r="B41" s="604"/>
      <c r="C41" s="604"/>
      <c r="D41" s="604"/>
      <c r="E41" s="604"/>
      <c r="F41" s="604"/>
    </row>
    <row r="42" spans="1:6" ht="12">
      <c r="A42" s="75">
        <v>1998</v>
      </c>
      <c r="B42" s="76">
        <v>8</v>
      </c>
      <c r="C42" s="82">
        <v>23</v>
      </c>
      <c r="D42" s="82">
        <v>11</v>
      </c>
      <c r="E42" s="82">
        <v>4</v>
      </c>
      <c r="F42" s="82">
        <v>1</v>
      </c>
    </row>
    <row r="43" spans="1:6" ht="12">
      <c r="A43" s="75">
        <v>2000</v>
      </c>
      <c r="B43" s="76">
        <v>9</v>
      </c>
      <c r="C43" s="82">
        <v>26</v>
      </c>
      <c r="D43" s="82">
        <v>12</v>
      </c>
      <c r="E43" s="82">
        <v>5</v>
      </c>
      <c r="F43" s="82">
        <v>1</v>
      </c>
    </row>
    <row r="44" spans="1:6" ht="12">
      <c r="A44" s="75">
        <v>2001</v>
      </c>
      <c r="B44" s="77">
        <v>9.461763623383177</v>
      </c>
      <c r="C44" s="83">
        <v>26.32250745874781</v>
      </c>
      <c r="D44" s="83">
        <v>12.969084508417003</v>
      </c>
      <c r="E44" s="83">
        <v>4.7706208332362845</v>
      </c>
      <c r="F44" s="83">
        <v>0.6473629319507259</v>
      </c>
    </row>
    <row r="45" spans="1:6" ht="12">
      <c r="A45" s="75">
        <v>2002</v>
      </c>
      <c r="B45" s="77">
        <v>9.45719977726752</v>
      </c>
      <c r="C45" s="83">
        <v>25.667535011904175</v>
      </c>
      <c r="D45" s="83">
        <v>12.986796371578208</v>
      </c>
      <c r="E45" s="83">
        <v>4.77938444308375</v>
      </c>
      <c r="F45" s="83">
        <v>0.9433803030178813</v>
      </c>
    </row>
    <row r="46" spans="1:6" ht="12">
      <c r="A46" s="75">
        <v>2003</v>
      </c>
      <c r="B46" s="77">
        <v>9.225847251707224</v>
      </c>
      <c r="C46" s="83">
        <v>24.982574137760032</v>
      </c>
      <c r="D46" s="83">
        <v>12.78259339631681</v>
      </c>
      <c r="E46" s="83">
        <v>5.078762353544525</v>
      </c>
      <c r="F46" s="83">
        <v>0.7789811132687294</v>
      </c>
    </row>
    <row r="47" spans="1:6" ht="12">
      <c r="A47" s="75">
        <v>2004</v>
      </c>
      <c r="B47" s="77">
        <v>9.45882336673617</v>
      </c>
      <c r="C47" s="83">
        <v>24.20876850381286</v>
      </c>
      <c r="D47" s="83">
        <v>12.361445057805103</v>
      </c>
      <c r="E47" s="83">
        <v>5.586099111016079</v>
      </c>
      <c r="F47" s="83">
        <v>1.1403923018392077</v>
      </c>
    </row>
    <row r="48" spans="1:6" ht="12">
      <c r="A48" s="78" t="s">
        <v>632</v>
      </c>
      <c r="B48" s="77">
        <v>7.7484659005133985</v>
      </c>
      <c r="C48" s="83">
        <v>21.475247670313376</v>
      </c>
      <c r="D48" s="83">
        <v>10.693115526818698</v>
      </c>
      <c r="E48" s="83">
        <v>3.620216883896226</v>
      </c>
      <c r="F48" s="83">
        <v>0.7146233318866706</v>
      </c>
    </row>
    <row r="49" spans="1:6" ht="12">
      <c r="A49" s="75" t="s">
        <v>637</v>
      </c>
      <c r="B49" s="77">
        <v>8.146740834458651</v>
      </c>
      <c r="C49" s="83">
        <v>20.593546077608824</v>
      </c>
      <c r="D49" s="83">
        <v>11.787594369740011</v>
      </c>
      <c r="E49" s="83">
        <v>4.1245548974462265</v>
      </c>
      <c r="F49" s="83">
        <v>0.5223639325796346</v>
      </c>
    </row>
    <row r="50" spans="1:6" ht="12">
      <c r="A50" s="75" t="s">
        <v>638</v>
      </c>
      <c r="B50" s="77">
        <v>14.97952801610947</v>
      </c>
      <c r="C50" s="83">
        <v>25.578420165662624</v>
      </c>
      <c r="D50" s="83">
        <v>21.043778920950647</v>
      </c>
      <c r="E50" s="83">
        <v>12.499403256868014</v>
      </c>
      <c r="F50" s="83">
        <v>2.207306925249846</v>
      </c>
    </row>
    <row r="51" spans="1:6" ht="12">
      <c r="A51" s="78" t="s">
        <v>635</v>
      </c>
      <c r="B51" s="77">
        <v>15.612731758892254</v>
      </c>
      <c r="C51" s="83">
        <v>25.064943155271763</v>
      </c>
      <c r="D51" s="83">
        <v>22.3985823840647</v>
      </c>
      <c r="E51" s="83">
        <v>13.186068148469834</v>
      </c>
      <c r="F51" s="83">
        <v>2.9687955713935836</v>
      </c>
    </row>
    <row r="52" spans="1:6" ht="12">
      <c r="A52" s="75"/>
      <c r="B52" s="82"/>
      <c r="C52" s="82"/>
      <c r="D52" s="82"/>
      <c r="E52" s="82"/>
      <c r="F52" s="82"/>
    </row>
    <row r="53" spans="1:6" ht="12">
      <c r="A53" s="605" t="s">
        <v>615</v>
      </c>
      <c r="B53" s="606"/>
      <c r="C53" s="606"/>
      <c r="D53" s="606"/>
      <c r="E53" s="606"/>
      <c r="F53" s="606"/>
    </row>
    <row r="54" spans="1:6" ht="12">
      <c r="A54" s="88">
        <v>1998</v>
      </c>
      <c r="B54" s="89">
        <v>18512</v>
      </c>
      <c r="C54" s="89">
        <v>2182</v>
      </c>
      <c r="D54" s="89">
        <v>6855</v>
      </c>
      <c r="E54" s="89">
        <v>5376</v>
      </c>
      <c r="F54" s="89">
        <v>4099</v>
      </c>
    </row>
    <row r="55" spans="1:6" ht="12">
      <c r="A55" s="88">
        <v>2000</v>
      </c>
      <c r="B55" s="89">
        <v>18955</v>
      </c>
      <c r="C55" s="89">
        <v>2248</v>
      </c>
      <c r="D55" s="89">
        <v>7020</v>
      </c>
      <c r="E55" s="89">
        <v>5655</v>
      </c>
      <c r="F55" s="89">
        <v>4032</v>
      </c>
    </row>
    <row r="56" spans="1:6" ht="12">
      <c r="A56" s="88">
        <v>2001</v>
      </c>
      <c r="B56" s="89">
        <v>18844.895</v>
      </c>
      <c r="C56" s="89">
        <v>2180.688</v>
      </c>
      <c r="D56" s="89">
        <v>7069.934</v>
      </c>
      <c r="E56" s="89">
        <v>5576.743</v>
      </c>
      <c r="F56" s="89">
        <v>4017.53</v>
      </c>
    </row>
    <row r="57" spans="1:6" ht="12">
      <c r="A57" s="88">
        <v>2002</v>
      </c>
      <c r="B57" s="89">
        <v>19154.377</v>
      </c>
      <c r="C57" s="89">
        <v>2322.961</v>
      </c>
      <c r="D57" s="89">
        <v>6954.753</v>
      </c>
      <c r="E57" s="89">
        <v>5732.37</v>
      </c>
      <c r="F57" s="89">
        <v>4144.292</v>
      </c>
    </row>
    <row r="58" spans="1:6" ht="12">
      <c r="A58" s="88">
        <v>2003</v>
      </c>
      <c r="B58" s="89">
        <v>18627.007</v>
      </c>
      <c r="C58" s="89">
        <v>2173.934</v>
      </c>
      <c r="D58" s="89">
        <v>6688.24</v>
      </c>
      <c r="E58" s="89">
        <v>5697.072</v>
      </c>
      <c r="F58" s="89">
        <v>4067.761</v>
      </c>
    </row>
    <row r="59" spans="1:6" ht="12">
      <c r="A59" s="88">
        <v>2004</v>
      </c>
      <c r="B59" s="89">
        <v>19096.598</v>
      </c>
      <c r="C59" s="89">
        <v>2432.049</v>
      </c>
      <c r="D59" s="89">
        <v>6815.069</v>
      </c>
      <c r="E59" s="89">
        <v>5897.407</v>
      </c>
      <c r="F59" s="89">
        <v>3952.073</v>
      </c>
    </row>
    <row r="60" spans="1:6" ht="12">
      <c r="A60" s="88">
        <v>2005</v>
      </c>
      <c r="B60" s="89">
        <v>19069.696</v>
      </c>
      <c r="C60" s="89">
        <v>2363.542</v>
      </c>
      <c r="D60" s="89">
        <v>6787.703</v>
      </c>
      <c r="E60" s="89">
        <v>5883.878</v>
      </c>
      <c r="F60" s="89">
        <v>4034.573</v>
      </c>
    </row>
    <row r="61" spans="1:6" ht="12">
      <c r="A61" s="88">
        <v>2006</v>
      </c>
      <c r="B61" s="89">
        <v>19468.0329</v>
      </c>
      <c r="C61" s="89">
        <v>2453.7811</v>
      </c>
      <c r="D61" s="89">
        <v>6900.89637</v>
      </c>
      <c r="E61" s="89">
        <v>5956.70869</v>
      </c>
      <c r="F61" s="89">
        <v>4156.64674</v>
      </c>
    </row>
    <row r="62" spans="1:6" ht="12">
      <c r="A62" s="88">
        <v>2007</v>
      </c>
      <c r="B62" s="89">
        <v>19401.467</v>
      </c>
      <c r="C62" s="89">
        <v>2247.35</v>
      </c>
      <c r="D62" s="89">
        <v>6863.354</v>
      </c>
      <c r="E62" s="89">
        <v>6097.481</v>
      </c>
      <c r="F62" s="89">
        <v>4193.283</v>
      </c>
    </row>
    <row r="63" spans="1:6" ht="12">
      <c r="A63" s="605" t="s">
        <v>641</v>
      </c>
      <c r="B63" s="606"/>
      <c r="C63" s="606"/>
      <c r="D63" s="606"/>
      <c r="E63" s="606"/>
      <c r="F63" s="606"/>
    </row>
    <row r="64" spans="1:10" ht="12">
      <c r="A64" s="88">
        <v>1998</v>
      </c>
      <c r="B64" s="91">
        <v>6660</v>
      </c>
      <c r="C64" s="91">
        <v>680</v>
      </c>
      <c r="D64" s="91">
        <v>2480</v>
      </c>
      <c r="E64" s="91">
        <v>2010</v>
      </c>
      <c r="F64" s="91">
        <v>1500</v>
      </c>
      <c r="G64" s="361"/>
      <c r="H64" s="609"/>
      <c r="I64" s="609"/>
      <c r="J64" s="609"/>
    </row>
    <row r="65" spans="1:10" ht="12">
      <c r="A65" s="88">
        <v>2000</v>
      </c>
      <c r="B65" s="91">
        <v>6460</v>
      </c>
      <c r="C65" s="91">
        <v>700</v>
      </c>
      <c r="D65" s="90">
        <v>2370</v>
      </c>
      <c r="E65" s="91">
        <v>2030</v>
      </c>
      <c r="F65" s="91">
        <v>1360</v>
      </c>
      <c r="G65" s="361"/>
      <c r="H65" s="609"/>
      <c r="I65" s="609"/>
      <c r="J65" s="609"/>
    </row>
    <row r="66" spans="1:10" ht="12">
      <c r="A66" s="88">
        <v>2001</v>
      </c>
      <c r="B66" s="91">
        <v>7160</v>
      </c>
      <c r="C66" s="91">
        <v>780</v>
      </c>
      <c r="D66" s="90">
        <v>2660</v>
      </c>
      <c r="E66" s="91">
        <v>2170</v>
      </c>
      <c r="F66" s="91">
        <v>1540</v>
      </c>
      <c r="G66" s="361"/>
      <c r="H66" s="609"/>
      <c r="I66" s="609"/>
      <c r="J66" s="609"/>
    </row>
    <row r="67" spans="1:10" ht="12">
      <c r="A67" s="88">
        <v>2002</v>
      </c>
      <c r="B67" s="91">
        <v>6890</v>
      </c>
      <c r="C67" s="91">
        <v>780</v>
      </c>
      <c r="D67" s="90">
        <v>2430</v>
      </c>
      <c r="E67" s="91">
        <v>2220</v>
      </c>
      <c r="F67" s="91">
        <v>1460</v>
      </c>
      <c r="G67" s="361"/>
      <c r="H67" s="609"/>
      <c r="I67" s="609"/>
      <c r="J67" s="609"/>
    </row>
    <row r="68" spans="1:10" ht="12">
      <c r="A68" s="88">
        <v>2003</v>
      </c>
      <c r="B68" s="91">
        <v>7960</v>
      </c>
      <c r="C68" s="91">
        <v>840</v>
      </c>
      <c r="D68" s="90">
        <v>2870</v>
      </c>
      <c r="E68" s="91">
        <v>2480</v>
      </c>
      <c r="F68" s="91">
        <v>1770</v>
      </c>
      <c r="G68" s="361"/>
      <c r="H68" s="609"/>
      <c r="I68" s="609"/>
      <c r="J68" s="609"/>
    </row>
    <row r="69" spans="1:10" ht="12">
      <c r="A69" s="88">
        <v>2004</v>
      </c>
      <c r="B69" s="99">
        <v>6820</v>
      </c>
      <c r="C69" s="99">
        <v>800</v>
      </c>
      <c r="D69" s="99">
        <v>2450</v>
      </c>
      <c r="E69" s="99">
        <v>2210</v>
      </c>
      <c r="F69" s="99">
        <v>1360</v>
      </c>
      <c r="G69" s="361"/>
      <c r="H69" s="609"/>
      <c r="I69" s="609"/>
      <c r="J69" s="609"/>
    </row>
    <row r="70" spans="1:10" ht="12">
      <c r="A70" s="88">
        <v>2005</v>
      </c>
      <c r="B70" s="99">
        <v>9930</v>
      </c>
      <c r="C70" s="99">
        <v>1100</v>
      </c>
      <c r="D70" s="99">
        <v>3500</v>
      </c>
      <c r="E70" s="99">
        <v>3190</v>
      </c>
      <c r="F70" s="99">
        <v>2140</v>
      </c>
      <c r="G70" s="361"/>
      <c r="H70" s="609"/>
      <c r="I70" s="609"/>
      <c r="J70" s="609"/>
    </row>
    <row r="71" spans="1:10" ht="12">
      <c r="A71" s="88">
        <v>2006</v>
      </c>
      <c r="B71" s="99">
        <v>7700</v>
      </c>
      <c r="C71" s="99">
        <v>810</v>
      </c>
      <c r="D71" s="99">
        <v>2620</v>
      </c>
      <c r="E71" s="99">
        <v>2530</v>
      </c>
      <c r="F71" s="99">
        <v>1740</v>
      </c>
      <c r="G71" s="361"/>
      <c r="H71" s="609"/>
      <c r="I71" s="609"/>
      <c r="J71" s="609"/>
    </row>
    <row r="72" spans="1:6" ht="12">
      <c r="A72" s="88">
        <v>2007</v>
      </c>
      <c r="B72" s="99">
        <v>7160</v>
      </c>
      <c r="C72" s="99">
        <v>670</v>
      </c>
      <c r="D72" s="99">
        <v>2380</v>
      </c>
      <c r="E72" s="99">
        <v>2410</v>
      </c>
      <c r="F72" s="99">
        <v>1690</v>
      </c>
    </row>
    <row r="73" spans="1:6" ht="12">
      <c r="A73" s="88"/>
      <c r="B73" s="92"/>
      <c r="C73" s="92"/>
      <c r="D73" s="92"/>
      <c r="E73" s="92"/>
      <c r="F73" s="92"/>
    </row>
    <row r="74" spans="1:6" ht="12">
      <c r="A74" s="93" t="s">
        <v>642</v>
      </c>
      <c r="B74" s="94"/>
      <c r="C74" s="94"/>
      <c r="D74" s="94"/>
      <c r="E74" s="94"/>
      <c r="F74" s="94"/>
    </row>
    <row r="75" spans="1:6" ht="12">
      <c r="A75" s="607" t="s">
        <v>643</v>
      </c>
      <c r="B75" s="607"/>
      <c r="C75" s="607"/>
      <c r="D75" s="607"/>
      <c r="E75" s="607"/>
      <c r="F75" s="607"/>
    </row>
    <row r="76" spans="1:6" ht="12">
      <c r="A76" s="56" t="s">
        <v>644</v>
      </c>
      <c r="B76" s="95"/>
      <c r="C76" s="95"/>
      <c r="D76" s="95"/>
      <c r="E76" s="95"/>
      <c r="F76" s="95"/>
    </row>
    <row r="77" spans="1:6" ht="61.5" customHeight="1">
      <c r="A77" s="607" t="s">
        <v>601</v>
      </c>
      <c r="B77" s="607"/>
      <c r="C77" s="607"/>
      <c r="D77" s="607"/>
      <c r="E77" s="607"/>
      <c r="F77" s="607"/>
    </row>
    <row r="78" spans="1:6" ht="24.75" customHeight="1">
      <c r="A78" s="608" t="s">
        <v>596</v>
      </c>
      <c r="B78" s="608"/>
      <c r="C78" s="608"/>
      <c r="D78" s="608"/>
      <c r="E78" s="608"/>
      <c r="F78" s="608"/>
    </row>
    <row r="79" spans="1:6" ht="12">
      <c r="A79" s="96"/>
      <c r="B79" s="96"/>
      <c r="C79" s="96"/>
      <c r="D79" s="96"/>
      <c r="E79" s="96"/>
      <c r="F79" s="96"/>
    </row>
    <row r="80" spans="1:6" ht="12">
      <c r="A80" s="598" t="s">
        <v>625</v>
      </c>
      <c r="B80" s="599"/>
      <c r="C80" s="599"/>
      <c r="D80" s="599"/>
      <c r="E80" s="599"/>
      <c r="F80" s="599"/>
    </row>
    <row r="81" spans="1:6" ht="12">
      <c r="A81" s="600" t="s">
        <v>597</v>
      </c>
      <c r="B81" s="600"/>
      <c r="C81" s="600"/>
      <c r="D81" s="600"/>
      <c r="E81" s="600"/>
      <c r="F81" s="600"/>
    </row>
    <row r="82" spans="1:6" ht="12">
      <c r="A82" s="60"/>
      <c r="B82" s="60"/>
      <c r="C82" s="60"/>
      <c r="D82" s="60"/>
      <c r="E82" s="60"/>
      <c r="F82" s="60"/>
    </row>
    <row r="83" spans="1:6" ht="12">
      <c r="A83" s="61" t="s">
        <v>627</v>
      </c>
      <c r="B83" s="60"/>
      <c r="C83" s="60"/>
      <c r="D83" s="60"/>
      <c r="E83" s="60"/>
      <c r="F83" s="60"/>
    </row>
    <row r="84" spans="1:6" ht="12">
      <c r="A84" s="62" t="s">
        <v>628</v>
      </c>
      <c r="B84" s="60"/>
      <c r="C84" s="60"/>
      <c r="D84" s="60"/>
      <c r="E84" s="60"/>
      <c r="F84" s="60"/>
    </row>
  </sheetData>
  <mergeCells count="14">
    <mergeCell ref="A53:F53"/>
    <mergeCell ref="A63:F63"/>
    <mergeCell ref="A80:F80"/>
    <mergeCell ref="A81:F81"/>
    <mergeCell ref="H64:J71"/>
    <mergeCell ref="A75:F75"/>
    <mergeCell ref="A77:F77"/>
    <mergeCell ref="A78:F78"/>
    <mergeCell ref="A1:F1"/>
    <mergeCell ref="A2:F2"/>
    <mergeCell ref="A7:F7"/>
    <mergeCell ref="A18:F18"/>
    <mergeCell ref="A29:F29"/>
    <mergeCell ref="A41:F41"/>
  </mergeCells>
  <hyperlinks>
    <hyperlink ref="G1" location="'Chapter 2'!A1" display="Back to contents"/>
  </hyperlinks>
  <printOptions/>
  <pageMargins left="0.75" right="0.75" top="1" bottom="1" header="0.5" footer="0.5"/>
  <pageSetup fitToHeight="1" fitToWidth="1" horizontalDpi="600" verticalDpi="600" orientation="portrait" paperSize="9" scale="62"/>
</worksheet>
</file>

<file path=xl/worksheets/sheet7.xml><?xml version="1.0" encoding="utf-8"?>
<worksheet xmlns="http://schemas.openxmlformats.org/spreadsheetml/2006/main" xmlns:r="http://schemas.openxmlformats.org/officeDocument/2006/relationships">
  <sheetPr>
    <tabColor indexed="49"/>
  </sheetPr>
  <dimension ref="A1:G71"/>
  <sheetViews>
    <sheetView workbookViewId="0" topLeftCell="A1">
      <selection activeCell="A1" sqref="A1:F1"/>
    </sheetView>
  </sheetViews>
  <sheetFormatPr defaultColWidth="9.140625" defaultRowHeight="12.75"/>
  <cols>
    <col min="1" max="1" width="24.28125" style="102" customWidth="1"/>
    <col min="2" max="6" width="12.421875" style="102" customWidth="1"/>
    <col min="7" max="16384" width="9.140625" style="102" customWidth="1"/>
  </cols>
  <sheetData>
    <row r="1" spans="1:7" s="100" customFormat="1" ht="18" customHeight="1">
      <c r="A1" s="610" t="s">
        <v>602</v>
      </c>
      <c r="B1" s="610"/>
      <c r="C1" s="610"/>
      <c r="D1" s="610"/>
      <c r="E1" s="610"/>
      <c r="F1" s="610"/>
      <c r="G1" s="591" t="s">
        <v>92</v>
      </c>
    </row>
    <row r="2" spans="1:6" ht="9.75" customHeight="1">
      <c r="A2" s="101"/>
      <c r="B2" s="101"/>
      <c r="C2" s="101"/>
      <c r="D2" s="101"/>
      <c r="E2" s="101"/>
      <c r="F2" s="101"/>
    </row>
    <row r="3" spans="1:6" ht="13.5" customHeight="1">
      <c r="A3" s="103" t="s">
        <v>665</v>
      </c>
      <c r="B3" s="104"/>
      <c r="C3" s="104"/>
      <c r="D3" s="104"/>
      <c r="E3" s="611" t="s">
        <v>666</v>
      </c>
      <c r="F3" s="611"/>
    </row>
    <row r="4" spans="1:6" ht="13.5" customHeight="1">
      <c r="A4" s="106"/>
      <c r="B4" s="107" t="s">
        <v>667</v>
      </c>
      <c r="C4" s="107" t="s">
        <v>668</v>
      </c>
      <c r="D4" s="107" t="s">
        <v>669</v>
      </c>
      <c r="E4" s="107" t="s">
        <v>670</v>
      </c>
      <c r="F4" s="107" t="s">
        <v>671</v>
      </c>
    </row>
    <row r="5" spans="1:6" ht="9.75" customHeight="1">
      <c r="A5" s="104"/>
      <c r="B5" s="108"/>
      <c r="C5" s="108"/>
      <c r="D5" s="108"/>
      <c r="E5" s="108"/>
      <c r="F5" s="108"/>
    </row>
    <row r="6" spans="1:6" ht="13.5" customHeight="1">
      <c r="A6" s="109" t="s">
        <v>603</v>
      </c>
      <c r="B6" s="110">
        <v>23.310052019250126</v>
      </c>
      <c r="C6" s="110">
        <v>12.09098168947026</v>
      </c>
      <c r="D6" s="110">
        <v>20.129869246363796</v>
      </c>
      <c r="E6" s="110">
        <v>26.347006745706125</v>
      </c>
      <c r="F6" s="110">
        <v>31.30114760131179</v>
      </c>
    </row>
    <row r="7" spans="1:6" ht="13.5" customHeight="1">
      <c r="A7" s="109" t="s">
        <v>604</v>
      </c>
      <c r="B7" s="110">
        <v>9.868605260406063</v>
      </c>
      <c r="C7" s="110">
        <v>6.089763896028514</v>
      </c>
      <c r="D7" s="110">
        <v>8.76841911914772</v>
      </c>
      <c r="E7" s="110">
        <v>10.04290898468378</v>
      </c>
      <c r="F7" s="110">
        <v>14.241004410759055</v>
      </c>
    </row>
    <row r="8" spans="1:6" ht="13.5" customHeight="1">
      <c r="A8" s="109" t="s">
        <v>605</v>
      </c>
      <c r="B8" s="110">
        <v>9.344482398868294</v>
      </c>
      <c r="C8" s="110">
        <v>6.903105752651356</v>
      </c>
      <c r="D8" s="110">
        <v>7.907204829222055</v>
      </c>
      <c r="E8" s="110">
        <v>9.422574827439433</v>
      </c>
      <c r="F8" s="110">
        <v>13.768344465112317</v>
      </c>
    </row>
    <row r="9" spans="1:6" ht="13.5" customHeight="1">
      <c r="A9" s="109" t="s">
        <v>606</v>
      </c>
      <c r="B9" s="110">
        <v>8.295592909884165</v>
      </c>
      <c r="C9" s="110">
        <v>7.456993112448618</v>
      </c>
      <c r="D9" s="110">
        <v>7.432990462195736</v>
      </c>
      <c r="E9" s="110">
        <v>8.20518831998004</v>
      </c>
      <c r="F9" s="110">
        <v>10.817390172482357</v>
      </c>
    </row>
    <row r="10" spans="1:6" ht="13.5" customHeight="1">
      <c r="A10" s="109" t="s">
        <v>607</v>
      </c>
      <c r="B10" s="110">
        <v>6.7506944942386555</v>
      </c>
      <c r="C10" s="110">
        <v>5.576355838484928</v>
      </c>
      <c r="D10" s="110">
        <v>5.418452453841653</v>
      </c>
      <c r="E10" s="110">
        <v>7.267935736194684</v>
      </c>
      <c r="F10" s="110">
        <v>9.31561692004883</v>
      </c>
    </row>
    <row r="11" spans="1:6" ht="13.5" customHeight="1">
      <c r="A11" s="109" t="s">
        <v>608</v>
      </c>
      <c r="B11" s="110">
        <v>14.155840564088018</v>
      </c>
      <c r="C11" s="110">
        <v>21.71238450405267</v>
      </c>
      <c r="D11" s="110">
        <v>17.47535046781955</v>
      </c>
      <c r="E11" s="110">
        <v>11.755908369728134</v>
      </c>
      <c r="F11" s="110">
        <v>6.964974735160645</v>
      </c>
    </row>
    <row r="12" spans="1:6" ht="13.5" customHeight="1">
      <c r="A12" s="109" t="s">
        <v>609</v>
      </c>
      <c r="B12" s="110">
        <v>28.27472388266062</v>
      </c>
      <c r="C12" s="110">
        <v>40.17041520686365</v>
      </c>
      <c r="D12" s="110">
        <v>32.86771342140949</v>
      </c>
      <c r="E12" s="110">
        <v>26.9584770162678</v>
      </c>
      <c r="F12" s="110">
        <v>13.591521695125003</v>
      </c>
    </row>
    <row r="13" spans="1:6" ht="9.75" customHeight="1">
      <c r="A13" s="104"/>
      <c r="B13" s="111"/>
      <c r="C13" s="111"/>
      <c r="D13" s="111"/>
      <c r="E13" s="111"/>
      <c r="F13" s="111"/>
    </row>
    <row r="14" spans="1:6" ht="13.5" customHeight="1">
      <c r="A14" s="112" t="s">
        <v>615</v>
      </c>
      <c r="B14" s="113">
        <v>23611.067</v>
      </c>
      <c r="C14" s="113">
        <v>2635.915</v>
      </c>
      <c r="D14" s="113">
        <v>8819.64</v>
      </c>
      <c r="E14" s="113">
        <v>7976.185</v>
      </c>
      <c r="F14" s="114">
        <v>4179.326</v>
      </c>
    </row>
    <row r="15" spans="1:6" ht="13.5" customHeight="1">
      <c r="A15" s="112" t="s">
        <v>610</v>
      </c>
      <c r="B15" s="113">
        <v>8880</v>
      </c>
      <c r="C15" s="113">
        <v>800</v>
      </c>
      <c r="D15" s="113">
        <v>2970</v>
      </c>
      <c r="E15" s="113">
        <v>3230</v>
      </c>
      <c r="F15" s="114">
        <v>1880</v>
      </c>
    </row>
    <row r="16" spans="1:6" ht="9.75" customHeight="1">
      <c r="A16" s="115"/>
      <c r="B16" s="115"/>
      <c r="C16" s="115"/>
      <c r="D16" s="115"/>
      <c r="E16" s="115"/>
      <c r="F16" s="115"/>
    </row>
    <row r="17" spans="1:6" ht="13.5" customHeight="1">
      <c r="A17" s="612" t="s">
        <v>621</v>
      </c>
      <c r="B17" s="612"/>
      <c r="C17" s="612"/>
      <c r="D17" s="612"/>
      <c r="E17" s="612"/>
      <c r="F17" s="612"/>
    </row>
    <row r="18" spans="1:6" ht="13.5" customHeight="1">
      <c r="A18" s="600" t="s">
        <v>611</v>
      </c>
      <c r="B18" s="600"/>
      <c r="C18" s="600"/>
      <c r="D18" s="600"/>
      <c r="E18" s="600"/>
      <c r="F18" s="600"/>
    </row>
    <row r="19" spans="1:6" ht="12">
      <c r="A19" s="615" t="s">
        <v>612</v>
      </c>
      <c r="B19" s="616"/>
      <c r="C19" s="616"/>
      <c r="D19" s="616"/>
      <c r="E19" s="616"/>
      <c r="F19" s="616"/>
    </row>
    <row r="20" spans="1:6" ht="28.5" customHeight="1">
      <c r="A20" s="608" t="s">
        <v>613</v>
      </c>
      <c r="B20" s="608"/>
      <c r="C20" s="608"/>
      <c r="D20" s="608"/>
      <c r="E20" s="608"/>
      <c r="F20" s="608"/>
    </row>
    <row r="21" spans="1:6" ht="13.5" customHeight="1">
      <c r="A21" s="116"/>
      <c r="B21" s="11"/>
      <c r="C21" s="11"/>
      <c r="D21" s="11"/>
      <c r="E21" s="11"/>
      <c r="F21" s="11"/>
    </row>
    <row r="22" spans="1:6" ht="13.5" customHeight="1">
      <c r="A22" s="57" t="s">
        <v>625</v>
      </c>
      <c r="B22" s="58"/>
      <c r="C22" s="58"/>
      <c r="D22" s="58"/>
      <c r="E22" s="58"/>
      <c r="F22" s="58"/>
    </row>
    <row r="23" spans="1:6" ht="12">
      <c r="A23" s="59" t="s">
        <v>557</v>
      </c>
      <c r="B23" s="59"/>
      <c r="C23" s="59"/>
      <c r="D23" s="59"/>
      <c r="E23" s="59"/>
      <c r="F23" s="59"/>
    </row>
    <row r="24" spans="1:6" ht="12">
      <c r="A24" s="60"/>
      <c r="B24" s="60"/>
      <c r="C24" s="60"/>
      <c r="D24" s="60"/>
      <c r="E24" s="60"/>
      <c r="F24" s="60"/>
    </row>
    <row r="25" spans="1:6" ht="12">
      <c r="A25" s="61" t="s">
        <v>627</v>
      </c>
      <c r="B25" s="60"/>
      <c r="C25" s="60"/>
      <c r="D25" s="60"/>
      <c r="E25" s="60"/>
      <c r="F25" s="60"/>
    </row>
    <row r="26" spans="1:6" ht="12">
      <c r="A26" s="62" t="s">
        <v>628</v>
      </c>
      <c r="B26" s="60"/>
      <c r="C26" s="60"/>
      <c r="D26" s="60"/>
      <c r="E26" s="60"/>
      <c r="F26" s="60"/>
    </row>
    <row r="27" spans="1:6" ht="12">
      <c r="A27" s="117"/>
      <c r="B27" s="118"/>
      <c r="C27" s="118"/>
      <c r="D27" s="118"/>
      <c r="E27" s="118"/>
      <c r="F27" s="118"/>
    </row>
    <row r="28" spans="1:6" ht="12">
      <c r="A28" s="117"/>
      <c r="B28" s="118"/>
      <c r="C28" s="118"/>
      <c r="D28" s="118"/>
      <c r="E28" s="118"/>
      <c r="F28" s="118"/>
    </row>
    <row r="29" spans="1:6" ht="12">
      <c r="A29" s="117"/>
      <c r="B29" s="118"/>
      <c r="C29" s="118"/>
      <c r="D29" s="118"/>
      <c r="E29" s="118"/>
      <c r="F29" s="118"/>
    </row>
    <row r="30" spans="1:6" ht="12">
      <c r="A30" s="119"/>
      <c r="B30" s="117"/>
      <c r="C30" s="117"/>
      <c r="D30" s="117"/>
      <c r="E30" s="117"/>
      <c r="F30" s="117"/>
    </row>
    <row r="31" spans="1:6" ht="12">
      <c r="A31" s="117"/>
      <c r="B31" s="118"/>
      <c r="C31" s="118"/>
      <c r="D31" s="118"/>
      <c r="E31" s="118"/>
      <c r="F31" s="118"/>
    </row>
    <row r="32" spans="1:6" ht="12">
      <c r="A32" s="117"/>
      <c r="B32" s="118"/>
      <c r="C32" s="118"/>
      <c r="D32" s="118"/>
      <c r="E32" s="118"/>
      <c r="F32" s="118"/>
    </row>
    <row r="33" spans="1:6" ht="12">
      <c r="A33" s="117"/>
      <c r="B33" s="118"/>
      <c r="C33" s="118"/>
      <c r="D33" s="118"/>
      <c r="E33" s="118"/>
      <c r="F33" s="118"/>
    </row>
    <row r="34" spans="1:6" ht="12">
      <c r="A34" s="117"/>
      <c r="B34" s="118"/>
      <c r="C34" s="118"/>
      <c r="D34" s="118"/>
      <c r="E34" s="118"/>
      <c r="F34" s="118"/>
    </row>
    <row r="35" spans="1:6" ht="12">
      <c r="A35" s="117"/>
      <c r="B35" s="118"/>
      <c r="C35" s="118"/>
      <c r="D35" s="118"/>
      <c r="E35" s="118"/>
      <c r="F35" s="118"/>
    </row>
    <row r="36" spans="1:6" ht="12">
      <c r="A36" s="117"/>
      <c r="B36" s="118"/>
      <c r="C36" s="118"/>
      <c r="D36" s="118"/>
      <c r="E36" s="118"/>
      <c r="F36" s="118"/>
    </row>
    <row r="37" spans="1:6" ht="12">
      <c r="A37" s="117"/>
      <c r="B37" s="118"/>
      <c r="C37" s="118"/>
      <c r="D37" s="118"/>
      <c r="E37" s="118"/>
      <c r="F37" s="118"/>
    </row>
    <row r="38" spans="1:6" ht="12">
      <c r="A38" s="117"/>
      <c r="B38" s="118"/>
      <c r="C38" s="118"/>
      <c r="D38" s="118"/>
      <c r="E38" s="118"/>
      <c r="F38" s="118"/>
    </row>
    <row r="39" spans="1:6" ht="12">
      <c r="A39" s="117"/>
      <c r="B39" s="118"/>
      <c r="C39" s="118"/>
      <c r="D39" s="118"/>
      <c r="E39" s="118"/>
      <c r="F39" s="118"/>
    </row>
    <row r="40" spans="1:6" ht="12">
      <c r="A40" s="117"/>
      <c r="B40" s="118"/>
      <c r="C40" s="118"/>
      <c r="D40" s="118"/>
      <c r="E40" s="118"/>
      <c r="F40" s="118"/>
    </row>
    <row r="41" spans="1:6" ht="12">
      <c r="A41" s="120"/>
      <c r="B41" s="120"/>
      <c r="C41" s="120"/>
      <c r="D41" s="120"/>
      <c r="E41" s="120"/>
      <c r="F41" s="120"/>
    </row>
    <row r="42" spans="1:6" ht="12">
      <c r="A42" s="120"/>
      <c r="B42" s="121"/>
      <c r="C42" s="121"/>
      <c r="D42" s="121"/>
      <c r="E42" s="121"/>
      <c r="F42" s="121"/>
    </row>
    <row r="43" spans="1:6" ht="12">
      <c r="A43" s="120"/>
      <c r="B43" s="121"/>
      <c r="C43" s="121"/>
      <c r="D43" s="121"/>
      <c r="E43" s="121"/>
      <c r="F43" s="121"/>
    </row>
    <row r="44" spans="1:6" ht="9.75" customHeight="1">
      <c r="A44" s="120"/>
      <c r="B44" s="122"/>
      <c r="C44" s="122"/>
      <c r="D44" s="122"/>
      <c r="E44" s="122"/>
      <c r="F44" s="122"/>
    </row>
    <row r="45" spans="1:6" ht="12">
      <c r="A45" s="117"/>
      <c r="B45" s="117"/>
      <c r="C45" s="117"/>
      <c r="D45" s="117"/>
      <c r="E45" s="117"/>
      <c r="F45" s="117"/>
    </row>
    <row r="46" spans="1:6" ht="57.75" customHeight="1">
      <c r="A46" s="617"/>
      <c r="B46" s="617"/>
      <c r="C46" s="617"/>
      <c r="D46" s="617"/>
      <c r="E46" s="617"/>
      <c r="F46" s="617"/>
    </row>
    <row r="47" spans="1:6" ht="27.75" customHeight="1">
      <c r="A47" s="613"/>
      <c r="B47" s="613"/>
      <c r="C47" s="613"/>
      <c r="D47" s="613"/>
      <c r="E47" s="613"/>
      <c r="F47" s="613"/>
    </row>
    <row r="48" spans="1:6" ht="9.75" customHeight="1">
      <c r="A48" s="613"/>
      <c r="B48" s="613"/>
      <c r="C48" s="613"/>
      <c r="D48" s="613"/>
      <c r="E48" s="613"/>
      <c r="F48" s="613"/>
    </row>
    <row r="49" spans="1:6" ht="13.5" customHeight="1">
      <c r="A49" s="614"/>
      <c r="B49" s="614"/>
      <c r="C49" s="614"/>
      <c r="D49" s="614"/>
      <c r="E49" s="614"/>
      <c r="F49" s="614"/>
    </row>
    <row r="50" spans="1:6" ht="13.5" customHeight="1">
      <c r="A50" s="124"/>
      <c r="B50" s="117"/>
      <c r="C50" s="117"/>
      <c r="D50" s="117"/>
      <c r="E50" s="117"/>
      <c r="F50" s="117"/>
    </row>
    <row r="51" spans="1:6" ht="12">
      <c r="A51" s="119"/>
      <c r="B51" s="117"/>
      <c r="C51" s="117"/>
      <c r="D51" s="117"/>
      <c r="E51" s="117"/>
      <c r="F51" s="117"/>
    </row>
    <row r="52" spans="1:6" ht="12">
      <c r="A52" s="614"/>
      <c r="B52" s="614"/>
      <c r="C52" s="614"/>
      <c r="D52" s="614"/>
      <c r="E52" s="614"/>
      <c r="F52" s="614"/>
    </row>
    <row r="53" spans="1:6" ht="12">
      <c r="A53" s="125"/>
      <c r="B53" s="125"/>
      <c r="C53" s="125"/>
      <c r="D53" s="125"/>
      <c r="E53" s="125"/>
      <c r="F53" s="125"/>
    </row>
    <row r="54" spans="1:6" ht="12">
      <c r="A54" s="125"/>
      <c r="B54" s="125"/>
      <c r="C54" s="125"/>
      <c r="D54" s="125"/>
      <c r="E54" s="125"/>
      <c r="F54" s="125"/>
    </row>
    <row r="55" spans="1:6" ht="12">
      <c r="A55" s="125"/>
      <c r="B55" s="125"/>
      <c r="C55" s="125"/>
      <c r="D55" s="125"/>
      <c r="E55" s="125"/>
      <c r="F55" s="125"/>
    </row>
    <row r="56" spans="1:6" ht="12">
      <c r="A56" s="125"/>
      <c r="B56" s="125"/>
      <c r="C56" s="125"/>
      <c r="D56" s="125"/>
      <c r="E56" s="125"/>
      <c r="F56" s="125"/>
    </row>
    <row r="57" spans="1:6" ht="12">
      <c r="A57" s="125"/>
      <c r="B57" s="125"/>
      <c r="C57" s="125"/>
      <c r="D57" s="125"/>
      <c r="E57" s="125"/>
      <c r="F57" s="125"/>
    </row>
    <row r="58" spans="1:6" ht="12">
      <c r="A58" s="125"/>
      <c r="B58" s="125"/>
      <c r="C58" s="125"/>
      <c r="D58" s="125"/>
      <c r="E58" s="125"/>
      <c r="F58" s="125"/>
    </row>
    <row r="59" spans="1:6" ht="12">
      <c r="A59" s="125"/>
      <c r="B59" s="125"/>
      <c r="C59" s="125"/>
      <c r="D59" s="125"/>
      <c r="E59" s="125"/>
      <c r="F59" s="125"/>
    </row>
    <row r="60" spans="1:6" ht="12">
      <c r="A60" s="125"/>
      <c r="B60" s="125"/>
      <c r="C60" s="125"/>
      <c r="D60" s="125"/>
      <c r="E60" s="125"/>
      <c r="F60" s="125"/>
    </row>
    <row r="61" spans="1:6" ht="12">
      <c r="A61" s="125"/>
      <c r="B61" s="125"/>
      <c r="C61" s="125"/>
      <c r="D61" s="125"/>
      <c r="E61" s="125"/>
      <c r="F61" s="125"/>
    </row>
    <row r="62" spans="1:6" ht="12">
      <c r="A62" s="125"/>
      <c r="B62" s="125"/>
      <c r="C62" s="125"/>
      <c r="D62" s="125"/>
      <c r="E62" s="125"/>
      <c r="F62" s="125"/>
    </row>
    <row r="63" spans="1:6" ht="12">
      <c r="A63" s="125"/>
      <c r="B63" s="125"/>
      <c r="C63" s="125"/>
      <c r="D63" s="125"/>
      <c r="E63" s="125"/>
      <c r="F63" s="125"/>
    </row>
    <row r="64" spans="1:6" ht="12">
      <c r="A64" s="125"/>
      <c r="B64" s="125"/>
      <c r="C64" s="125"/>
      <c r="D64" s="125"/>
      <c r="E64" s="125"/>
      <c r="F64" s="125"/>
    </row>
    <row r="65" spans="1:6" ht="12">
      <c r="A65" s="125"/>
      <c r="B65" s="125"/>
      <c r="C65" s="125"/>
      <c r="D65" s="125"/>
      <c r="E65" s="125"/>
      <c r="F65" s="125"/>
    </row>
    <row r="66" spans="1:6" ht="12">
      <c r="A66" s="125"/>
      <c r="B66" s="125"/>
      <c r="C66" s="125"/>
      <c r="D66" s="125"/>
      <c r="E66" s="125"/>
      <c r="F66" s="125"/>
    </row>
    <row r="67" spans="1:6" ht="12">
      <c r="A67" s="125"/>
      <c r="B67" s="125"/>
      <c r="C67" s="125"/>
      <c r="D67" s="125"/>
      <c r="E67" s="125"/>
      <c r="F67" s="125"/>
    </row>
    <row r="68" spans="1:6" ht="12">
      <c r="A68" s="125"/>
      <c r="B68" s="125"/>
      <c r="C68" s="125"/>
      <c r="D68" s="125"/>
      <c r="E68" s="125"/>
      <c r="F68" s="125"/>
    </row>
    <row r="69" spans="1:6" ht="12">
      <c r="A69" s="125"/>
      <c r="B69" s="125"/>
      <c r="C69" s="125"/>
      <c r="D69" s="125"/>
      <c r="E69" s="125"/>
      <c r="F69" s="125"/>
    </row>
    <row r="70" spans="1:6" ht="12">
      <c r="A70" s="125"/>
      <c r="B70" s="125"/>
      <c r="C70" s="125"/>
      <c r="D70" s="125"/>
      <c r="E70" s="125"/>
      <c r="F70" s="125"/>
    </row>
    <row r="71" spans="1:6" ht="12">
      <c r="A71" s="125"/>
      <c r="B71" s="125"/>
      <c r="C71" s="125"/>
      <c r="D71" s="125"/>
      <c r="E71" s="125"/>
      <c r="F71" s="125"/>
    </row>
  </sheetData>
  <mergeCells count="11">
    <mergeCell ref="A52:F52"/>
    <mergeCell ref="A19:F19"/>
    <mergeCell ref="A20:F20"/>
    <mergeCell ref="A46:F46"/>
    <mergeCell ref="A47:F47"/>
    <mergeCell ref="A1:F1"/>
    <mergeCell ref="E3:F3"/>
    <mergeCell ref="A17:F17"/>
    <mergeCell ref="A18:F18"/>
    <mergeCell ref="A48:F48"/>
    <mergeCell ref="A49:F49"/>
  </mergeCells>
  <hyperlinks>
    <hyperlink ref="G1" location="'Chapter 2'!A1" display="Back to contents"/>
  </hyperlink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indexed="49"/>
    <pageSetUpPr fitToPage="1"/>
  </sheetPr>
  <dimension ref="A1:N46"/>
  <sheetViews>
    <sheetView workbookViewId="0" topLeftCell="A1">
      <pane ySplit="4" topLeftCell="BM5" activePane="bottomLeft" state="frozen"/>
      <selection pane="topLeft" activeCell="N13" sqref="N13"/>
      <selection pane="bottomLeft" activeCell="A1" sqref="A1:F1"/>
    </sheetView>
  </sheetViews>
  <sheetFormatPr defaultColWidth="11.57421875" defaultRowHeight="12.75"/>
  <cols>
    <col min="1" max="1" width="20.28125" style="128" customWidth="1"/>
    <col min="2" max="6" width="14.140625" style="128" customWidth="1"/>
    <col min="7" max="16384" width="11.421875" style="128" customWidth="1"/>
  </cols>
  <sheetData>
    <row r="1" spans="1:7" s="126" customFormat="1" ht="17.25" customHeight="1">
      <c r="A1" s="619" t="s">
        <v>558</v>
      </c>
      <c r="B1" s="619"/>
      <c r="C1" s="619"/>
      <c r="D1" s="619"/>
      <c r="E1" s="619"/>
      <c r="F1" s="619"/>
      <c r="G1" s="591" t="s">
        <v>92</v>
      </c>
    </row>
    <row r="2" spans="1:6" ht="10.5">
      <c r="A2" s="127"/>
      <c r="B2" s="127"/>
      <c r="C2" s="127"/>
      <c r="D2" s="127"/>
      <c r="E2" s="127"/>
      <c r="F2" s="127"/>
    </row>
    <row r="3" spans="1:6" ht="10.5">
      <c r="A3" s="129" t="s">
        <v>665</v>
      </c>
      <c r="B3" s="130"/>
      <c r="C3" s="130"/>
      <c r="D3" s="130"/>
      <c r="E3" s="620" t="s">
        <v>559</v>
      </c>
      <c r="F3" s="620"/>
    </row>
    <row r="4" spans="1:6" ht="24" customHeight="1">
      <c r="A4" s="81"/>
      <c r="B4" s="67" t="s">
        <v>667</v>
      </c>
      <c r="C4" s="68" t="s">
        <v>668</v>
      </c>
      <c r="D4" s="68" t="s">
        <v>669</v>
      </c>
      <c r="E4" s="68" t="s">
        <v>670</v>
      </c>
      <c r="F4" s="68" t="s">
        <v>630</v>
      </c>
    </row>
    <row r="5" spans="1:6" ht="10.5">
      <c r="A5" s="131"/>
      <c r="B5" s="132"/>
      <c r="C5" s="132"/>
      <c r="D5" s="132"/>
      <c r="E5" s="132"/>
      <c r="F5" s="132"/>
    </row>
    <row r="6" spans="1:6" ht="10.5">
      <c r="A6" s="133" t="s">
        <v>560</v>
      </c>
      <c r="B6" s="134"/>
      <c r="C6" s="134"/>
      <c r="D6" s="134"/>
      <c r="E6" s="134"/>
      <c r="F6" s="134"/>
    </row>
    <row r="7" spans="1:6" ht="10.5">
      <c r="A7" s="135" t="s">
        <v>561</v>
      </c>
      <c r="B7" s="136">
        <v>10.6306296</v>
      </c>
      <c r="C7" s="136">
        <v>15.145629</v>
      </c>
      <c r="D7" s="136">
        <v>9.1042976</v>
      </c>
      <c r="E7" s="136">
        <v>9.2482633</v>
      </c>
      <c r="F7" s="136">
        <v>12.7600217</v>
      </c>
    </row>
    <row r="8" spans="1:6" ht="10.5">
      <c r="A8" s="135" t="s">
        <v>562</v>
      </c>
      <c r="B8" s="136">
        <v>7.1430476</v>
      </c>
      <c r="C8" s="136">
        <v>7.5732226</v>
      </c>
      <c r="D8" s="136">
        <v>5.9793781</v>
      </c>
      <c r="E8" s="136">
        <v>6.0278131</v>
      </c>
      <c r="F8" s="136">
        <v>10.9553643</v>
      </c>
    </row>
    <row r="9" spans="1:6" ht="10.5">
      <c r="A9" s="135" t="s">
        <v>563</v>
      </c>
      <c r="B9" s="136">
        <v>30.2939394</v>
      </c>
      <c r="C9" s="136">
        <v>29.5462425</v>
      </c>
      <c r="D9" s="136">
        <v>29.1104971</v>
      </c>
      <c r="E9" s="136">
        <v>29.2204507</v>
      </c>
      <c r="F9" s="136">
        <v>34.8884931</v>
      </c>
    </row>
    <row r="10" spans="1:6" ht="12" customHeight="1">
      <c r="A10" s="135" t="s">
        <v>564</v>
      </c>
      <c r="B10" s="136">
        <v>21.0052631</v>
      </c>
      <c r="C10" s="136">
        <v>17.9177399</v>
      </c>
      <c r="D10" s="136">
        <v>22.0649159</v>
      </c>
      <c r="E10" s="136">
        <v>21.9188871</v>
      </c>
      <c r="F10" s="136">
        <v>19.5725308</v>
      </c>
    </row>
    <row r="11" spans="1:6" ht="12" customHeight="1">
      <c r="A11" s="135" t="s">
        <v>565</v>
      </c>
      <c r="B11" s="136">
        <v>15.2110903</v>
      </c>
      <c r="C11" s="136">
        <v>14.1051491</v>
      </c>
      <c r="D11" s="136">
        <v>17.2385753</v>
      </c>
      <c r="E11" s="136">
        <v>15.1635209</v>
      </c>
      <c r="F11" s="136">
        <v>12.1907223</v>
      </c>
    </row>
    <row r="12" spans="1:6" ht="10.5">
      <c r="A12" s="135" t="s">
        <v>566</v>
      </c>
      <c r="B12" s="136">
        <v>7.1882801</v>
      </c>
      <c r="C12" s="136">
        <v>6.9497337</v>
      </c>
      <c r="D12" s="136">
        <v>7.3577737</v>
      </c>
      <c r="E12" s="136">
        <v>8.5529763</v>
      </c>
      <c r="F12" s="136">
        <v>4.7163126</v>
      </c>
    </row>
    <row r="13" spans="1:6" ht="12" customHeight="1">
      <c r="A13" s="135" t="s">
        <v>567</v>
      </c>
      <c r="B13" s="136">
        <v>8.5277499</v>
      </c>
      <c r="C13" s="136">
        <v>8.7622831</v>
      </c>
      <c r="D13" s="136">
        <v>9.1445623</v>
      </c>
      <c r="E13" s="136">
        <v>9.8680887</v>
      </c>
      <c r="F13" s="136">
        <v>4.916555</v>
      </c>
    </row>
    <row r="14" spans="1:6" ht="12" customHeight="1">
      <c r="A14" s="135"/>
      <c r="B14" s="136"/>
      <c r="C14" s="136"/>
      <c r="D14" s="136"/>
      <c r="E14" s="136"/>
      <c r="F14" s="136"/>
    </row>
    <row r="15" spans="1:6" s="139" customFormat="1" ht="10.5">
      <c r="A15" s="137" t="s">
        <v>568</v>
      </c>
      <c r="B15" s="138">
        <v>30.927120300000002</v>
      </c>
      <c r="C15" s="138">
        <v>29.8171659</v>
      </c>
      <c r="D15" s="138">
        <v>33.7409113</v>
      </c>
      <c r="E15" s="138">
        <v>33.5845859</v>
      </c>
      <c r="F15" s="138">
        <v>21.823589899999998</v>
      </c>
    </row>
    <row r="16" spans="1:6" ht="10.5">
      <c r="A16" s="135" t="s">
        <v>569</v>
      </c>
      <c r="B16" s="140">
        <v>18.8793885</v>
      </c>
      <c r="C16" s="140">
        <v>17.6403102</v>
      </c>
      <c r="D16" s="140">
        <v>19.9826765</v>
      </c>
      <c r="E16" s="140">
        <v>21.0892089</v>
      </c>
      <c r="F16" s="140">
        <v>13.8862586</v>
      </c>
    </row>
    <row r="17" spans="1:6" ht="12" customHeight="1">
      <c r="A17" s="141"/>
      <c r="B17" s="142"/>
      <c r="C17" s="142"/>
      <c r="D17" s="142"/>
      <c r="E17" s="142"/>
      <c r="F17" s="142"/>
    </row>
    <row r="18" spans="1:7" ht="12">
      <c r="A18" s="133" t="s">
        <v>618</v>
      </c>
      <c r="B18" s="143"/>
      <c r="C18" s="143"/>
      <c r="D18" s="143"/>
      <c r="E18" s="143"/>
      <c r="F18" s="143"/>
      <c r="G18" s="11"/>
    </row>
    <row r="19" spans="1:7" ht="12">
      <c r="A19" s="135" t="s">
        <v>561</v>
      </c>
      <c r="B19" s="144">
        <v>17.2602357</v>
      </c>
      <c r="C19" s="144">
        <v>15.4601432</v>
      </c>
      <c r="D19" s="144">
        <v>15.0254463</v>
      </c>
      <c r="E19" s="144">
        <v>15.7957262</v>
      </c>
      <c r="F19" s="144">
        <v>24.1318177</v>
      </c>
      <c r="G19" s="11"/>
    </row>
    <row r="20" spans="1:7" ht="12">
      <c r="A20" s="135" t="s">
        <v>562</v>
      </c>
      <c r="B20" s="144">
        <v>14.7404445</v>
      </c>
      <c r="C20" s="144">
        <v>9.3515369</v>
      </c>
      <c r="D20" s="144">
        <v>10.4676556</v>
      </c>
      <c r="E20" s="144">
        <v>14.7668981</v>
      </c>
      <c r="F20" s="144">
        <v>24.9774697</v>
      </c>
      <c r="G20" s="11"/>
    </row>
    <row r="21" spans="1:6" ht="12" customHeight="1">
      <c r="A21" s="135" t="s">
        <v>570</v>
      </c>
      <c r="B21" s="144">
        <v>32.8586001</v>
      </c>
      <c r="C21" s="144">
        <v>35.1140217</v>
      </c>
      <c r="D21" s="144">
        <v>34.4989637</v>
      </c>
      <c r="E21" s="144">
        <v>32.5198105</v>
      </c>
      <c r="F21" s="144">
        <v>29.2893242</v>
      </c>
    </row>
    <row r="22" spans="1:6" ht="10.5">
      <c r="A22" s="135" t="s">
        <v>571</v>
      </c>
      <c r="B22" s="144">
        <v>14.6425998</v>
      </c>
      <c r="C22" s="144">
        <v>14.9487852</v>
      </c>
      <c r="D22" s="144">
        <v>16.3392357</v>
      </c>
      <c r="E22" s="144">
        <v>15.3236372</v>
      </c>
      <c r="F22" s="144">
        <v>10.6691175</v>
      </c>
    </row>
    <row r="23" spans="1:6" ht="10.5">
      <c r="A23" s="135" t="s">
        <v>572</v>
      </c>
      <c r="B23" s="144">
        <v>10.0569584</v>
      </c>
      <c r="C23" s="144">
        <v>11.7536848</v>
      </c>
      <c r="D23" s="144">
        <v>12.3727956</v>
      </c>
      <c r="E23" s="144">
        <v>9.468871</v>
      </c>
      <c r="F23" s="144">
        <v>6.0533265</v>
      </c>
    </row>
    <row r="24" spans="1:6" ht="10.5">
      <c r="A24" s="135" t="s">
        <v>573</v>
      </c>
      <c r="B24" s="144">
        <v>4.9396667</v>
      </c>
      <c r="C24" s="144">
        <v>5.8510086</v>
      </c>
      <c r="D24" s="144">
        <v>5.1375927</v>
      </c>
      <c r="E24" s="144">
        <v>5.7263317</v>
      </c>
      <c r="F24" s="144">
        <v>2.9457434</v>
      </c>
    </row>
    <row r="25" spans="1:6" ht="10.5">
      <c r="A25" s="135" t="s">
        <v>574</v>
      </c>
      <c r="B25" s="144">
        <v>5.5014949</v>
      </c>
      <c r="C25" s="144">
        <v>7.5208196</v>
      </c>
      <c r="D25" s="144">
        <v>6.1583105</v>
      </c>
      <c r="E25" s="144">
        <v>6.3987252</v>
      </c>
      <c r="F25" s="144">
        <v>1.933201</v>
      </c>
    </row>
    <row r="26" spans="1:6" ht="10.5">
      <c r="A26" s="135"/>
      <c r="B26" s="136"/>
      <c r="C26" s="136"/>
      <c r="D26" s="136"/>
      <c r="E26" s="136"/>
      <c r="F26" s="136"/>
    </row>
    <row r="27" spans="1:6" s="139" customFormat="1" ht="10.5">
      <c r="A27" s="137" t="s">
        <v>575</v>
      </c>
      <c r="B27" s="138">
        <v>20.49812</v>
      </c>
      <c r="C27" s="138">
        <v>25.125513</v>
      </c>
      <c r="D27" s="138">
        <v>23.668698799999998</v>
      </c>
      <c r="E27" s="138">
        <v>21.5939279</v>
      </c>
      <c r="F27" s="138">
        <v>10.9322709</v>
      </c>
    </row>
    <row r="28" spans="1:6" ht="10.5">
      <c r="A28" s="135" t="s">
        <v>569</v>
      </c>
      <c r="B28" s="140">
        <v>9.1929404</v>
      </c>
      <c r="C28" s="140">
        <v>11.2693145</v>
      </c>
      <c r="D28" s="140">
        <v>10.2368201</v>
      </c>
      <c r="E28" s="140">
        <v>9.8590375</v>
      </c>
      <c r="F28" s="140">
        <v>5.2795892</v>
      </c>
    </row>
    <row r="29" spans="1:6" ht="10.5">
      <c r="A29" s="135"/>
      <c r="B29" s="143"/>
      <c r="C29" s="143"/>
      <c r="D29" s="143"/>
      <c r="E29" s="143"/>
      <c r="F29" s="143"/>
    </row>
    <row r="30" spans="1:6" ht="12">
      <c r="A30" s="145" t="s">
        <v>576</v>
      </c>
      <c r="B30" s="143"/>
      <c r="C30" s="143"/>
      <c r="D30" s="143"/>
      <c r="E30" s="143"/>
      <c r="F30" s="143"/>
    </row>
    <row r="31" spans="1:6" ht="10.5">
      <c r="A31" s="146" t="s">
        <v>617</v>
      </c>
      <c r="B31" s="147">
        <v>17188.94297</v>
      </c>
      <c r="C31" s="147">
        <v>2247.12612</v>
      </c>
      <c r="D31" s="147">
        <v>6191.10366</v>
      </c>
      <c r="E31" s="147">
        <v>5504.30589</v>
      </c>
      <c r="F31" s="147">
        <v>3246.4073</v>
      </c>
    </row>
    <row r="32" spans="1:6" ht="10.5">
      <c r="A32" s="148" t="s">
        <v>618</v>
      </c>
      <c r="B32" s="147">
        <v>19468.0329</v>
      </c>
      <c r="C32" s="147">
        <v>2453.7811</v>
      </c>
      <c r="D32" s="147">
        <v>6900.89637</v>
      </c>
      <c r="E32" s="147">
        <v>5956.70869</v>
      </c>
      <c r="F32" s="147">
        <v>4156.64674</v>
      </c>
    </row>
    <row r="33" spans="1:6" ht="10.5">
      <c r="A33" s="148" t="s">
        <v>577</v>
      </c>
      <c r="B33" s="149"/>
      <c r="C33" s="149"/>
      <c r="D33" s="149"/>
      <c r="E33" s="149"/>
      <c r="F33" s="149"/>
    </row>
    <row r="34" spans="1:6" ht="10.5">
      <c r="A34" s="146" t="s">
        <v>617</v>
      </c>
      <c r="B34" s="147">
        <v>6607</v>
      </c>
      <c r="C34" s="147">
        <v>673</v>
      </c>
      <c r="D34" s="147">
        <v>2159</v>
      </c>
      <c r="E34" s="147">
        <v>2271</v>
      </c>
      <c r="F34" s="147">
        <v>1504</v>
      </c>
    </row>
    <row r="35" spans="1:6" ht="10.5">
      <c r="A35" s="148" t="s">
        <v>618</v>
      </c>
      <c r="B35" s="147">
        <v>7699</v>
      </c>
      <c r="C35" s="147">
        <v>809</v>
      </c>
      <c r="D35" s="147">
        <v>2622</v>
      </c>
      <c r="E35" s="147">
        <v>2531</v>
      </c>
      <c r="F35" s="147">
        <v>1737</v>
      </c>
    </row>
    <row r="36" spans="1:6" ht="10.5">
      <c r="A36" s="150"/>
      <c r="B36" s="151"/>
      <c r="C36" s="152"/>
      <c r="D36" s="151"/>
      <c r="E36" s="151"/>
      <c r="F36" s="151"/>
    </row>
    <row r="37" spans="1:6" ht="12">
      <c r="A37" s="621" t="s">
        <v>578</v>
      </c>
      <c r="B37" s="622"/>
      <c r="C37" s="622"/>
      <c r="D37" s="622"/>
      <c r="E37" s="622"/>
      <c r="F37" s="622"/>
    </row>
    <row r="38" spans="1:6" s="154" customFormat="1" ht="12">
      <c r="A38" s="615" t="s">
        <v>579</v>
      </c>
      <c r="B38" s="616"/>
      <c r="C38" s="616"/>
      <c r="D38" s="616"/>
      <c r="E38" s="616"/>
      <c r="F38" s="616"/>
    </row>
    <row r="39" spans="1:14" s="154" customFormat="1" ht="24" customHeight="1">
      <c r="A39" s="618" t="s">
        <v>580</v>
      </c>
      <c r="B39" s="618"/>
      <c r="C39" s="618"/>
      <c r="D39" s="618"/>
      <c r="E39" s="618"/>
      <c r="F39" s="618"/>
      <c r="G39" s="11"/>
      <c r="H39" s="11"/>
      <c r="I39" s="11"/>
      <c r="J39" s="11"/>
      <c r="K39" s="11"/>
      <c r="L39" s="11"/>
      <c r="M39" s="11"/>
      <c r="N39" s="11"/>
    </row>
    <row r="40" spans="1:14" s="154" customFormat="1" ht="12">
      <c r="A40" s="155"/>
      <c r="B40" s="155"/>
      <c r="C40" s="155"/>
      <c r="D40" s="155"/>
      <c r="E40" s="155"/>
      <c r="F40" s="155"/>
      <c r="G40" s="11"/>
      <c r="H40" s="11"/>
      <c r="I40" s="11"/>
      <c r="J40" s="11"/>
      <c r="K40" s="11"/>
      <c r="L40" s="11"/>
      <c r="M40" s="11"/>
      <c r="N40" s="11"/>
    </row>
    <row r="41" spans="1:14" s="154" customFormat="1" ht="12">
      <c r="A41" s="57" t="s">
        <v>625</v>
      </c>
      <c r="B41" s="58"/>
      <c r="C41" s="58"/>
      <c r="D41" s="58"/>
      <c r="E41" s="58"/>
      <c r="F41" s="58"/>
      <c r="G41" s="11"/>
      <c r="H41" s="11"/>
      <c r="I41" s="11"/>
      <c r="J41" s="11"/>
      <c r="K41" s="11"/>
      <c r="L41" s="11"/>
      <c r="M41" s="11"/>
      <c r="N41" s="11"/>
    </row>
    <row r="42" spans="1:6" s="154" customFormat="1" ht="10.5">
      <c r="A42" s="59" t="s">
        <v>581</v>
      </c>
      <c r="B42" s="59"/>
      <c r="C42" s="59"/>
      <c r="D42" s="59"/>
      <c r="E42" s="59"/>
      <c r="F42" s="59"/>
    </row>
    <row r="43" spans="1:6" ht="12" customHeight="1">
      <c r="A43" s="60"/>
      <c r="B43" s="60"/>
      <c r="C43" s="60"/>
      <c r="D43" s="60"/>
      <c r="E43" s="60"/>
      <c r="F43" s="60"/>
    </row>
    <row r="44" spans="1:6" ht="10.5">
      <c r="A44" s="61" t="s">
        <v>627</v>
      </c>
      <c r="B44" s="60"/>
      <c r="C44" s="60"/>
      <c r="D44" s="60"/>
      <c r="E44" s="60"/>
      <c r="F44" s="60"/>
    </row>
    <row r="45" spans="1:6" ht="10.5">
      <c r="A45" s="62" t="s">
        <v>628</v>
      </c>
      <c r="B45" s="60"/>
      <c r="C45" s="60"/>
      <c r="D45" s="60"/>
      <c r="E45" s="60"/>
      <c r="F45" s="60"/>
    </row>
    <row r="46" ht="10.5">
      <c r="A46" s="156"/>
    </row>
  </sheetData>
  <mergeCells count="5">
    <mergeCell ref="A39:F39"/>
    <mergeCell ref="A1:F1"/>
    <mergeCell ref="E3:F3"/>
    <mergeCell ref="A37:F37"/>
    <mergeCell ref="A38:F38"/>
  </mergeCells>
  <hyperlinks>
    <hyperlink ref="G1" location="'Chapter 2'!A1" display="Back to contents"/>
  </hyperlinks>
  <printOptions/>
  <pageMargins left="0.75" right="0.75" top="1" bottom="1" header="0.5" footer="0.5"/>
  <pageSetup fitToHeight="1" fitToWidth="1" horizontalDpi="600" verticalDpi="600" orientation="portrait" paperSize="9" scale="96"/>
</worksheet>
</file>

<file path=xl/worksheets/sheet9.xml><?xml version="1.0" encoding="utf-8"?>
<worksheet xmlns="http://schemas.openxmlformats.org/spreadsheetml/2006/main" xmlns:r="http://schemas.openxmlformats.org/officeDocument/2006/relationships">
  <sheetPr>
    <tabColor indexed="49"/>
    <pageSetUpPr fitToPage="1"/>
  </sheetPr>
  <dimension ref="A1:N52"/>
  <sheetViews>
    <sheetView workbookViewId="0" topLeftCell="A1">
      <pane xSplit="1" ySplit="6" topLeftCell="B7" activePane="bottomRight" state="frozen"/>
      <selection pane="topLeft" activeCell="N13" sqref="N13"/>
      <selection pane="topRight" activeCell="N13" sqref="N13"/>
      <selection pane="bottomLeft" activeCell="N13" sqref="N13"/>
      <selection pane="bottomRight" activeCell="A1" sqref="A1:K1"/>
    </sheetView>
  </sheetViews>
  <sheetFormatPr defaultColWidth="9.140625" defaultRowHeight="12.75"/>
  <cols>
    <col min="1" max="1" width="18.421875" style="7" customWidth="1"/>
    <col min="2" max="16384" width="9.140625" style="7" customWidth="1"/>
  </cols>
  <sheetData>
    <row r="1" spans="1:14" ht="16.5" customHeight="1">
      <c r="A1" s="619" t="s">
        <v>582</v>
      </c>
      <c r="B1" s="619"/>
      <c r="C1" s="619"/>
      <c r="D1" s="619"/>
      <c r="E1" s="619"/>
      <c r="F1" s="619"/>
      <c r="G1" s="619"/>
      <c r="H1" s="619"/>
      <c r="I1" s="619"/>
      <c r="J1" s="619"/>
      <c r="K1" s="623"/>
      <c r="L1" s="591" t="s">
        <v>92</v>
      </c>
      <c r="M1" s="105"/>
      <c r="N1" s="105"/>
    </row>
    <row r="2" spans="1:14" ht="12">
      <c r="A2" s="127"/>
      <c r="B2" s="127"/>
      <c r="C2" s="127"/>
      <c r="D2" s="127"/>
      <c r="E2" s="127"/>
      <c r="F2" s="127"/>
      <c r="G2" s="127"/>
      <c r="H2" s="127"/>
      <c r="I2" s="127"/>
      <c r="J2" s="157"/>
      <c r="K2" s="157"/>
      <c r="L2" s="157"/>
      <c r="M2" s="157"/>
      <c r="N2" s="157"/>
    </row>
    <row r="3" spans="1:14" ht="12">
      <c r="A3" s="129" t="s">
        <v>665</v>
      </c>
      <c r="B3" s="130"/>
      <c r="C3" s="130"/>
      <c r="D3" s="130"/>
      <c r="E3" s="130"/>
      <c r="F3" s="128"/>
      <c r="G3" s="128"/>
      <c r="H3" s="128"/>
      <c r="I3" s="624" t="s">
        <v>559</v>
      </c>
      <c r="J3" s="624"/>
      <c r="K3" s="624"/>
      <c r="L3" s="624"/>
      <c r="M3" s="624"/>
      <c r="N3" s="624"/>
    </row>
    <row r="4" spans="1:14" ht="12">
      <c r="A4" s="625"/>
      <c r="B4" s="627" t="s">
        <v>583</v>
      </c>
      <c r="C4" s="627"/>
      <c r="D4" s="628"/>
      <c r="E4" s="628"/>
      <c r="F4" s="159"/>
      <c r="G4" s="629" t="s">
        <v>584</v>
      </c>
      <c r="H4" s="629"/>
      <c r="I4" s="629"/>
      <c r="J4" s="629"/>
      <c r="K4" s="629"/>
      <c r="L4" s="629"/>
      <c r="M4" s="629"/>
      <c r="N4" s="629"/>
    </row>
    <row r="5" spans="1:14" ht="12">
      <c r="A5" s="625"/>
      <c r="B5" s="132">
        <v>1992</v>
      </c>
      <c r="C5" s="132">
        <v>1994</v>
      </c>
      <c r="D5" s="132">
        <v>1996</v>
      </c>
      <c r="E5" s="160" t="s">
        <v>585</v>
      </c>
      <c r="F5" s="132"/>
      <c r="G5" s="160" t="s">
        <v>585</v>
      </c>
      <c r="H5" s="132">
        <v>2000</v>
      </c>
      <c r="I5" s="132">
        <v>2001</v>
      </c>
      <c r="J5" s="132">
        <v>2002</v>
      </c>
      <c r="K5" s="132">
        <v>2005</v>
      </c>
      <c r="L5" s="132"/>
      <c r="M5" s="161" t="s">
        <v>586</v>
      </c>
      <c r="N5" s="132" t="s">
        <v>586</v>
      </c>
    </row>
    <row r="6" spans="1:14" ht="21.75">
      <c r="A6" s="626"/>
      <c r="B6" s="162"/>
      <c r="C6" s="162"/>
      <c r="D6" s="162"/>
      <c r="E6" s="162"/>
      <c r="F6" s="162"/>
      <c r="G6" s="162"/>
      <c r="H6" s="163"/>
      <c r="I6" s="163"/>
      <c r="J6" s="163"/>
      <c r="K6" s="163"/>
      <c r="L6" s="163"/>
      <c r="M6" s="164" t="s">
        <v>587</v>
      </c>
      <c r="N6" s="163" t="s">
        <v>588</v>
      </c>
    </row>
    <row r="7" spans="1:14" ht="12">
      <c r="A7" s="131"/>
      <c r="B7" s="165"/>
      <c r="C7" s="165"/>
      <c r="D7" s="165"/>
      <c r="E7" s="165"/>
      <c r="F7" s="165"/>
      <c r="G7" s="80"/>
      <c r="H7" s="132"/>
      <c r="I7" s="132"/>
      <c r="J7" s="132"/>
      <c r="K7" s="132"/>
      <c r="L7" s="132"/>
      <c r="M7" s="166"/>
      <c r="N7" s="132"/>
    </row>
    <row r="8" spans="1:14" ht="12">
      <c r="A8" s="133" t="s">
        <v>560</v>
      </c>
      <c r="B8" s="133"/>
      <c r="C8" s="133"/>
      <c r="D8" s="133"/>
      <c r="E8" s="133"/>
      <c r="F8" s="133"/>
      <c r="G8" s="133"/>
      <c r="H8" s="134"/>
      <c r="I8" s="134"/>
      <c r="J8" s="134"/>
      <c r="K8" s="134"/>
      <c r="L8" s="134"/>
      <c r="M8" s="167"/>
      <c r="N8" s="134"/>
    </row>
    <row r="9" spans="1:14" ht="12">
      <c r="A9" s="135" t="s">
        <v>561</v>
      </c>
      <c r="B9" s="136">
        <v>7</v>
      </c>
      <c r="C9" s="136">
        <v>7</v>
      </c>
      <c r="D9" s="136">
        <v>7</v>
      </c>
      <c r="E9" s="136">
        <v>7</v>
      </c>
      <c r="F9" s="136"/>
      <c r="G9" s="168">
        <v>7</v>
      </c>
      <c r="H9" s="136">
        <v>9</v>
      </c>
      <c r="I9" s="136">
        <v>9</v>
      </c>
      <c r="J9" s="136">
        <v>9</v>
      </c>
      <c r="K9" s="136">
        <v>11</v>
      </c>
      <c r="L9" s="136"/>
      <c r="M9" s="169">
        <v>10.6306296</v>
      </c>
      <c r="N9" s="136">
        <v>10.6306296</v>
      </c>
    </row>
    <row r="10" spans="1:14" ht="12">
      <c r="A10" s="135"/>
      <c r="B10" s="136"/>
      <c r="C10" s="136"/>
      <c r="D10" s="136"/>
      <c r="E10" s="136"/>
      <c r="F10" s="136"/>
      <c r="G10" s="168"/>
      <c r="H10" s="136"/>
      <c r="I10" s="136"/>
      <c r="J10" s="136"/>
      <c r="K10" s="136"/>
      <c r="L10" s="136"/>
      <c r="M10" s="169">
        <v>0</v>
      </c>
      <c r="N10" s="136"/>
    </row>
    <row r="11" spans="1:14" ht="12">
      <c r="A11" s="135" t="s">
        <v>562</v>
      </c>
      <c r="B11" s="136">
        <v>10</v>
      </c>
      <c r="C11" s="136">
        <v>9</v>
      </c>
      <c r="D11" s="136">
        <v>8</v>
      </c>
      <c r="E11" s="136">
        <v>8</v>
      </c>
      <c r="F11" s="136"/>
      <c r="G11" s="168">
        <v>7</v>
      </c>
      <c r="H11" s="136">
        <v>8</v>
      </c>
      <c r="I11" s="136">
        <v>11</v>
      </c>
      <c r="J11" s="136">
        <v>8</v>
      </c>
      <c r="K11" s="136">
        <v>8</v>
      </c>
      <c r="L11" s="136"/>
      <c r="M11" s="169">
        <v>8.195457</v>
      </c>
      <c r="N11" s="136">
        <v>7.1430476</v>
      </c>
    </row>
    <row r="12" spans="1:14" ht="12">
      <c r="A12" s="135" t="s">
        <v>563</v>
      </c>
      <c r="B12" s="136">
        <v>36</v>
      </c>
      <c r="C12" s="136">
        <v>35</v>
      </c>
      <c r="D12" s="136">
        <v>35</v>
      </c>
      <c r="E12" s="136">
        <v>37</v>
      </c>
      <c r="F12" s="136"/>
      <c r="G12" s="168">
        <v>36</v>
      </c>
      <c r="H12" s="136">
        <v>34</v>
      </c>
      <c r="I12" s="136">
        <v>31</v>
      </c>
      <c r="J12" s="136">
        <v>33</v>
      </c>
      <c r="K12" s="136">
        <v>36</v>
      </c>
      <c r="L12" s="136"/>
      <c r="M12" s="169">
        <v>36.2130648</v>
      </c>
      <c r="N12" s="136">
        <v>30.2939394</v>
      </c>
    </row>
    <row r="13" spans="1:14" ht="12">
      <c r="A13" s="135" t="s">
        <v>564</v>
      </c>
      <c r="B13" s="136">
        <v>21</v>
      </c>
      <c r="C13" s="136">
        <v>22</v>
      </c>
      <c r="D13" s="136">
        <v>23</v>
      </c>
      <c r="E13" s="136">
        <v>22</v>
      </c>
      <c r="F13" s="136"/>
      <c r="G13" s="168">
        <v>22</v>
      </c>
      <c r="H13" s="136">
        <v>22</v>
      </c>
      <c r="I13" s="136">
        <v>22</v>
      </c>
      <c r="J13" s="136">
        <v>22</v>
      </c>
      <c r="K13" s="136">
        <v>21</v>
      </c>
      <c r="L13" s="136"/>
      <c r="M13" s="169">
        <v>22.2374447</v>
      </c>
      <c r="N13" s="136">
        <v>21.0052631</v>
      </c>
    </row>
    <row r="14" spans="1:14" ht="12">
      <c r="A14" s="135" t="s">
        <v>565</v>
      </c>
      <c r="B14" s="136">
        <v>13</v>
      </c>
      <c r="C14" s="136">
        <v>14</v>
      </c>
      <c r="D14" s="136">
        <v>15</v>
      </c>
      <c r="E14" s="136">
        <v>14</v>
      </c>
      <c r="F14" s="136"/>
      <c r="G14" s="168">
        <v>14</v>
      </c>
      <c r="H14" s="136">
        <v>14</v>
      </c>
      <c r="I14" s="136">
        <v>14</v>
      </c>
      <c r="J14" s="136">
        <v>14</v>
      </c>
      <c r="K14" s="136">
        <v>12</v>
      </c>
      <c r="L14" s="136"/>
      <c r="M14" s="169">
        <v>11.9746139</v>
      </c>
      <c r="N14" s="136">
        <v>15.2110903</v>
      </c>
    </row>
    <row r="15" spans="1:14" ht="12">
      <c r="A15" s="135" t="s">
        <v>566</v>
      </c>
      <c r="B15" s="136">
        <v>7</v>
      </c>
      <c r="C15" s="136">
        <v>6</v>
      </c>
      <c r="D15" s="136">
        <v>7</v>
      </c>
      <c r="E15" s="136">
        <v>6</v>
      </c>
      <c r="F15" s="136"/>
      <c r="G15" s="168">
        <v>7</v>
      </c>
      <c r="H15" s="136">
        <v>7</v>
      </c>
      <c r="I15" s="136">
        <v>6</v>
      </c>
      <c r="J15" s="136">
        <v>6</v>
      </c>
      <c r="K15" s="136">
        <v>6</v>
      </c>
      <c r="L15" s="136"/>
      <c r="M15" s="169">
        <v>5.6837743</v>
      </c>
      <c r="N15" s="136">
        <v>7.1882801</v>
      </c>
    </row>
    <row r="16" spans="1:14" ht="12">
      <c r="A16" s="135" t="s">
        <v>567</v>
      </c>
      <c r="B16" s="136">
        <v>6</v>
      </c>
      <c r="C16" s="136">
        <v>6</v>
      </c>
      <c r="D16" s="136">
        <v>6</v>
      </c>
      <c r="E16" s="136">
        <v>6</v>
      </c>
      <c r="F16" s="136"/>
      <c r="G16" s="168">
        <v>7</v>
      </c>
      <c r="H16" s="136">
        <v>7</v>
      </c>
      <c r="I16" s="136">
        <v>7</v>
      </c>
      <c r="J16" s="136">
        <v>7</v>
      </c>
      <c r="K16" s="136">
        <v>6</v>
      </c>
      <c r="L16" s="136"/>
      <c r="M16" s="169">
        <v>5.0650158</v>
      </c>
      <c r="N16" s="136">
        <v>8.5277499</v>
      </c>
    </row>
    <row r="17" spans="1:14" ht="12">
      <c r="A17" s="135"/>
      <c r="B17" s="136"/>
      <c r="C17" s="136"/>
      <c r="D17" s="136"/>
      <c r="E17" s="136"/>
      <c r="F17" s="136"/>
      <c r="G17" s="168"/>
      <c r="H17" s="136"/>
      <c r="I17" s="136"/>
      <c r="J17" s="136"/>
      <c r="K17" s="136"/>
      <c r="L17" s="136"/>
      <c r="M17" s="169"/>
      <c r="N17" s="136"/>
    </row>
    <row r="18" spans="1:14" ht="12">
      <c r="A18" s="137" t="s">
        <v>568</v>
      </c>
      <c r="B18" s="138">
        <v>26</v>
      </c>
      <c r="C18" s="138">
        <v>27</v>
      </c>
      <c r="D18" s="138">
        <v>27</v>
      </c>
      <c r="E18" s="138">
        <v>27</v>
      </c>
      <c r="F18" s="138"/>
      <c r="G18" s="138">
        <v>28</v>
      </c>
      <c r="H18" s="138">
        <v>28</v>
      </c>
      <c r="I18" s="138">
        <v>27</v>
      </c>
      <c r="J18" s="138">
        <v>27</v>
      </c>
      <c r="K18" s="138">
        <v>23.9</v>
      </c>
      <c r="L18" s="138"/>
      <c r="M18" s="170">
        <v>22.723404</v>
      </c>
      <c r="N18" s="138">
        <v>30.927120300000002</v>
      </c>
    </row>
    <row r="19" spans="1:14" ht="12">
      <c r="A19" s="135" t="s">
        <v>589</v>
      </c>
      <c r="B19" s="171">
        <v>15.7</v>
      </c>
      <c r="C19" s="171">
        <v>15.4</v>
      </c>
      <c r="D19" s="171">
        <v>16.1</v>
      </c>
      <c r="E19" s="171">
        <v>16.4</v>
      </c>
      <c r="F19" s="171"/>
      <c r="G19" s="172">
        <v>17.2</v>
      </c>
      <c r="H19" s="173">
        <v>17.1</v>
      </c>
      <c r="I19" s="173">
        <v>16.9</v>
      </c>
      <c r="J19" s="173">
        <v>17</v>
      </c>
      <c r="K19" s="173">
        <v>15.8</v>
      </c>
      <c r="L19" s="173"/>
      <c r="M19" s="174">
        <v>14.9466108</v>
      </c>
      <c r="N19" s="173">
        <v>18.8793885</v>
      </c>
    </row>
    <row r="20" spans="1:14" ht="12">
      <c r="A20" s="141"/>
      <c r="B20" s="141"/>
      <c r="C20" s="141"/>
      <c r="D20" s="141"/>
      <c r="E20" s="141"/>
      <c r="F20" s="141"/>
      <c r="G20" s="175"/>
      <c r="H20" s="142"/>
      <c r="I20" s="142"/>
      <c r="J20" s="142"/>
      <c r="K20" s="142"/>
      <c r="L20" s="142"/>
      <c r="M20" s="176"/>
      <c r="N20" s="142"/>
    </row>
    <row r="21" spans="1:14" ht="12">
      <c r="A21" s="133" t="s">
        <v>618</v>
      </c>
      <c r="B21" s="133"/>
      <c r="C21" s="133"/>
      <c r="D21" s="133"/>
      <c r="E21" s="133"/>
      <c r="F21" s="133"/>
      <c r="G21" s="133"/>
      <c r="H21" s="134"/>
      <c r="I21" s="134"/>
      <c r="J21" s="134"/>
      <c r="K21" s="134"/>
      <c r="L21" s="134"/>
      <c r="M21" s="167"/>
      <c r="N21" s="134"/>
    </row>
    <row r="22" spans="1:14" ht="12">
      <c r="A22" s="135" t="s">
        <v>561</v>
      </c>
      <c r="B22" s="136">
        <v>12</v>
      </c>
      <c r="C22" s="136">
        <v>14</v>
      </c>
      <c r="D22" s="136">
        <v>13</v>
      </c>
      <c r="E22" s="136">
        <v>14</v>
      </c>
      <c r="F22" s="136"/>
      <c r="G22" s="168">
        <v>14</v>
      </c>
      <c r="H22" s="136">
        <v>14</v>
      </c>
      <c r="I22" s="136">
        <v>15</v>
      </c>
      <c r="J22" s="134">
        <v>15</v>
      </c>
      <c r="K22" s="177">
        <v>18</v>
      </c>
      <c r="L22" s="177"/>
      <c r="M22" s="178">
        <v>17.2602357</v>
      </c>
      <c r="N22" s="177">
        <v>17.2602357</v>
      </c>
    </row>
    <row r="23" spans="1:14" ht="12">
      <c r="A23" s="135"/>
      <c r="B23" s="136"/>
      <c r="C23" s="136"/>
      <c r="D23" s="136"/>
      <c r="E23" s="136"/>
      <c r="F23" s="136"/>
      <c r="G23" s="168"/>
      <c r="H23" s="136"/>
      <c r="I23" s="136"/>
      <c r="J23" s="134"/>
      <c r="K23" s="177"/>
      <c r="L23" s="177"/>
      <c r="M23" s="178"/>
      <c r="N23" s="177"/>
    </row>
    <row r="24" spans="1:14" ht="12">
      <c r="A24" s="135" t="s">
        <v>562</v>
      </c>
      <c r="B24" s="136">
        <v>22</v>
      </c>
      <c r="C24" s="136">
        <v>21</v>
      </c>
      <c r="D24" s="136">
        <v>20</v>
      </c>
      <c r="E24" s="136">
        <v>19</v>
      </c>
      <c r="F24" s="136"/>
      <c r="G24" s="168">
        <v>19</v>
      </c>
      <c r="H24" s="136">
        <v>17</v>
      </c>
      <c r="I24" s="136">
        <v>22</v>
      </c>
      <c r="J24" s="134">
        <v>16</v>
      </c>
      <c r="K24" s="177">
        <v>17</v>
      </c>
      <c r="L24" s="177"/>
      <c r="M24" s="178">
        <v>17.7465635</v>
      </c>
      <c r="N24" s="177">
        <v>14.7404445</v>
      </c>
    </row>
    <row r="25" spans="1:14" ht="12">
      <c r="A25" s="135" t="s">
        <v>570</v>
      </c>
      <c r="B25" s="136">
        <v>39</v>
      </c>
      <c r="C25" s="136">
        <v>37</v>
      </c>
      <c r="D25" s="136">
        <v>37</v>
      </c>
      <c r="E25" s="136">
        <v>37</v>
      </c>
      <c r="F25" s="136"/>
      <c r="G25" s="168">
        <v>37</v>
      </c>
      <c r="H25" s="136">
        <v>36</v>
      </c>
      <c r="I25" s="136">
        <v>32</v>
      </c>
      <c r="J25" s="134">
        <v>37</v>
      </c>
      <c r="K25" s="177">
        <v>37</v>
      </c>
      <c r="L25" s="177"/>
      <c r="M25" s="178">
        <v>38.6210603</v>
      </c>
      <c r="N25" s="177">
        <v>32.8586001</v>
      </c>
    </row>
    <row r="26" spans="1:14" ht="12">
      <c r="A26" s="135" t="s">
        <v>571</v>
      </c>
      <c r="B26" s="136">
        <v>15</v>
      </c>
      <c r="C26" s="136">
        <v>15</v>
      </c>
      <c r="D26" s="136">
        <v>16</v>
      </c>
      <c r="E26" s="136">
        <v>16</v>
      </c>
      <c r="F26" s="136"/>
      <c r="G26" s="168">
        <v>16</v>
      </c>
      <c r="H26" s="136">
        <v>16</v>
      </c>
      <c r="I26" s="136">
        <v>15</v>
      </c>
      <c r="J26" s="134">
        <v>15</v>
      </c>
      <c r="K26" s="177">
        <v>14</v>
      </c>
      <c r="L26" s="177"/>
      <c r="M26" s="178">
        <v>13.8421591</v>
      </c>
      <c r="N26" s="177">
        <v>14.6425998</v>
      </c>
    </row>
    <row r="27" spans="1:14" ht="12">
      <c r="A27" s="135" t="s">
        <v>572</v>
      </c>
      <c r="B27" s="136">
        <v>8</v>
      </c>
      <c r="C27" s="136">
        <v>9</v>
      </c>
      <c r="D27" s="136">
        <v>9</v>
      </c>
      <c r="E27" s="136">
        <v>10</v>
      </c>
      <c r="F27" s="136"/>
      <c r="G27" s="168">
        <v>10</v>
      </c>
      <c r="H27" s="136">
        <v>11</v>
      </c>
      <c r="I27" s="136">
        <v>9</v>
      </c>
      <c r="J27" s="134">
        <v>10</v>
      </c>
      <c r="K27" s="177">
        <v>8</v>
      </c>
      <c r="L27" s="177"/>
      <c r="M27" s="178">
        <v>7.7650378</v>
      </c>
      <c r="N27" s="177">
        <v>10.0569584</v>
      </c>
    </row>
    <row r="28" spans="1:14" ht="12">
      <c r="A28" s="135" t="s">
        <v>573</v>
      </c>
      <c r="B28" s="136">
        <v>2</v>
      </c>
      <c r="C28" s="136">
        <v>2</v>
      </c>
      <c r="D28" s="136">
        <v>3</v>
      </c>
      <c r="E28" s="136">
        <v>3</v>
      </c>
      <c r="F28" s="136"/>
      <c r="G28" s="168">
        <v>3</v>
      </c>
      <c r="H28" s="136">
        <v>3</v>
      </c>
      <c r="I28" s="136">
        <v>3</v>
      </c>
      <c r="J28" s="136">
        <v>3</v>
      </c>
      <c r="K28" s="177">
        <v>3</v>
      </c>
      <c r="L28" s="177"/>
      <c r="M28" s="178">
        <v>2.4966177</v>
      </c>
      <c r="N28" s="177">
        <v>4.9396667</v>
      </c>
    </row>
    <row r="29" spans="1:14" ht="12">
      <c r="A29" s="135" t="s">
        <v>574</v>
      </c>
      <c r="B29" s="136">
        <v>2</v>
      </c>
      <c r="C29" s="136">
        <v>2</v>
      </c>
      <c r="D29" s="136">
        <v>2</v>
      </c>
      <c r="E29" s="136">
        <v>2</v>
      </c>
      <c r="F29" s="136"/>
      <c r="G29" s="168">
        <v>2</v>
      </c>
      <c r="H29" s="136">
        <v>3</v>
      </c>
      <c r="I29" s="136">
        <v>3</v>
      </c>
      <c r="J29" s="134">
        <v>3</v>
      </c>
      <c r="K29" s="177">
        <v>2</v>
      </c>
      <c r="L29" s="177"/>
      <c r="M29" s="178">
        <v>2.2683259</v>
      </c>
      <c r="N29" s="177">
        <v>5.5014949</v>
      </c>
    </row>
    <row r="30" spans="1:14" ht="12">
      <c r="A30" s="135"/>
      <c r="B30" s="136"/>
      <c r="C30" s="136"/>
      <c r="D30" s="136"/>
      <c r="E30" s="136"/>
      <c r="F30" s="136"/>
      <c r="G30" s="168"/>
      <c r="H30" s="136"/>
      <c r="I30" s="136"/>
      <c r="J30" s="136"/>
      <c r="K30" s="136"/>
      <c r="L30" s="136"/>
      <c r="M30" s="169"/>
      <c r="N30" s="136"/>
    </row>
    <row r="31" spans="1:14" ht="12">
      <c r="A31" s="137" t="s">
        <v>575</v>
      </c>
      <c r="B31" s="138">
        <v>12</v>
      </c>
      <c r="C31" s="138">
        <v>13</v>
      </c>
      <c r="D31" s="138">
        <v>14</v>
      </c>
      <c r="E31" s="138">
        <v>15</v>
      </c>
      <c r="F31" s="138"/>
      <c r="G31" s="138">
        <v>15</v>
      </c>
      <c r="H31" s="138">
        <v>17</v>
      </c>
      <c r="I31" s="138">
        <v>15</v>
      </c>
      <c r="J31" s="138">
        <v>17</v>
      </c>
      <c r="K31" s="138">
        <v>13</v>
      </c>
      <c r="L31" s="138"/>
      <c r="M31" s="170">
        <v>12.5299814</v>
      </c>
      <c r="N31" s="138">
        <v>20.49812</v>
      </c>
    </row>
    <row r="32" spans="1:14" ht="12">
      <c r="A32" s="135" t="s">
        <v>589</v>
      </c>
      <c r="B32" s="171">
        <v>5.5</v>
      </c>
      <c r="C32" s="171">
        <v>5.6</v>
      </c>
      <c r="D32" s="171">
        <v>6.3</v>
      </c>
      <c r="E32" s="171">
        <v>6.4</v>
      </c>
      <c r="F32" s="171"/>
      <c r="G32" s="179">
        <v>6.5</v>
      </c>
      <c r="H32" s="173">
        <v>7.1</v>
      </c>
      <c r="I32" s="173">
        <v>7.5</v>
      </c>
      <c r="J32" s="134">
        <v>7.6</v>
      </c>
      <c r="K32" s="134">
        <v>6.5</v>
      </c>
      <c r="L32" s="134"/>
      <c r="M32" s="174">
        <v>6.3213194</v>
      </c>
      <c r="N32" s="173">
        <v>9.1929404</v>
      </c>
    </row>
    <row r="33" spans="1:14" ht="12">
      <c r="A33" s="135"/>
      <c r="B33" s="135"/>
      <c r="C33" s="135"/>
      <c r="D33" s="135"/>
      <c r="E33" s="135"/>
      <c r="F33" s="135"/>
      <c r="G33" s="141"/>
      <c r="H33" s="142"/>
      <c r="I33" s="142"/>
      <c r="J33" s="134"/>
      <c r="K33" s="134"/>
      <c r="L33" s="134"/>
      <c r="M33" s="167"/>
      <c r="N33" s="134"/>
    </row>
    <row r="34" spans="1:14" ht="12">
      <c r="A34" s="145" t="s">
        <v>576</v>
      </c>
      <c r="B34" s="145"/>
      <c r="C34" s="145"/>
      <c r="D34" s="145"/>
      <c r="E34" s="145"/>
      <c r="F34" s="145"/>
      <c r="G34" s="180"/>
      <c r="H34" s="134"/>
      <c r="I34" s="134"/>
      <c r="J34" s="134"/>
      <c r="K34" s="134"/>
      <c r="L34" s="134"/>
      <c r="M34" s="167"/>
      <c r="N34" s="134"/>
    </row>
    <row r="35" spans="1:14" ht="12">
      <c r="A35" s="146" t="s">
        <v>617</v>
      </c>
      <c r="B35" s="181" t="s">
        <v>590</v>
      </c>
      <c r="C35" s="181" t="s">
        <v>590</v>
      </c>
      <c r="D35" s="181" t="s">
        <v>590</v>
      </c>
      <c r="E35" s="181" t="s">
        <v>590</v>
      </c>
      <c r="F35" s="181"/>
      <c r="G35" s="182">
        <v>16541</v>
      </c>
      <c r="H35" s="182">
        <v>17594</v>
      </c>
      <c r="I35" s="182">
        <v>17192</v>
      </c>
      <c r="J35" s="183">
        <v>16781</v>
      </c>
      <c r="K35" s="183">
        <v>16704</v>
      </c>
      <c r="L35" s="183"/>
      <c r="M35" s="630">
        <v>17188.94297</v>
      </c>
      <c r="N35" s="631"/>
    </row>
    <row r="36" spans="1:14" ht="12">
      <c r="A36" s="148" t="s">
        <v>618</v>
      </c>
      <c r="B36" s="184" t="s">
        <v>590</v>
      </c>
      <c r="C36" s="184" t="s">
        <v>590</v>
      </c>
      <c r="D36" s="184" t="s">
        <v>590</v>
      </c>
      <c r="E36" s="184" t="s">
        <v>590</v>
      </c>
      <c r="F36" s="184"/>
      <c r="G36" s="182">
        <v>18518</v>
      </c>
      <c r="H36" s="182">
        <v>18912</v>
      </c>
      <c r="I36" s="182">
        <v>18847</v>
      </c>
      <c r="J36" s="183">
        <v>19160</v>
      </c>
      <c r="K36" s="183">
        <v>19131</v>
      </c>
      <c r="L36" s="183"/>
      <c r="M36" s="630">
        <v>19468.0329</v>
      </c>
      <c r="N36" s="631"/>
    </row>
    <row r="37" spans="1:14" ht="12">
      <c r="A37" s="148" t="s">
        <v>577</v>
      </c>
      <c r="B37" s="148"/>
      <c r="C37" s="148"/>
      <c r="D37" s="148"/>
      <c r="E37" s="148"/>
      <c r="F37" s="148"/>
      <c r="G37" s="148"/>
      <c r="H37" s="185"/>
      <c r="I37" s="185"/>
      <c r="J37" s="186"/>
      <c r="K37" s="186"/>
      <c r="L37" s="186"/>
      <c r="M37" s="187"/>
      <c r="N37" s="188"/>
    </row>
    <row r="38" spans="1:14" ht="12">
      <c r="A38" s="146" t="s">
        <v>617</v>
      </c>
      <c r="B38" s="189">
        <v>7265</v>
      </c>
      <c r="C38" s="189">
        <v>6603</v>
      </c>
      <c r="D38" s="190">
        <v>6145</v>
      </c>
      <c r="E38" s="190">
        <v>5621</v>
      </c>
      <c r="F38" s="190"/>
      <c r="G38" s="191">
        <v>5621</v>
      </c>
      <c r="H38" s="182">
        <v>5704</v>
      </c>
      <c r="I38" s="182">
        <v>6124</v>
      </c>
      <c r="J38" s="183">
        <v>5906</v>
      </c>
      <c r="K38" s="183">
        <v>7158</v>
      </c>
      <c r="L38" s="183"/>
      <c r="M38" s="630">
        <v>6607</v>
      </c>
      <c r="N38" s="631"/>
    </row>
    <row r="39" spans="1:14" ht="12">
      <c r="A39" s="148" t="s">
        <v>618</v>
      </c>
      <c r="B39" s="191">
        <v>8364</v>
      </c>
      <c r="C39" s="192">
        <v>7832</v>
      </c>
      <c r="D39" s="191">
        <v>7227</v>
      </c>
      <c r="E39" s="191">
        <v>6661</v>
      </c>
      <c r="F39" s="191"/>
      <c r="G39" s="191">
        <v>6661</v>
      </c>
      <c r="H39" s="182">
        <v>6442</v>
      </c>
      <c r="I39" s="182">
        <v>7157</v>
      </c>
      <c r="J39" s="183">
        <v>6889</v>
      </c>
      <c r="K39" s="183">
        <v>8261</v>
      </c>
      <c r="L39" s="193"/>
      <c r="M39" s="631">
        <v>7699</v>
      </c>
      <c r="N39" s="631"/>
    </row>
    <row r="40" spans="1:14" ht="12">
      <c r="A40" s="150"/>
      <c r="B40" s="151"/>
      <c r="C40" s="152"/>
      <c r="D40" s="151"/>
      <c r="E40" s="151"/>
      <c r="F40" s="151"/>
      <c r="G40" s="151"/>
      <c r="H40" s="194"/>
      <c r="I40" s="194"/>
      <c r="J40" s="195"/>
      <c r="K40" s="195"/>
      <c r="L40" s="196"/>
      <c r="M40" s="195"/>
      <c r="N40" s="195"/>
    </row>
    <row r="41" spans="1:14" ht="12">
      <c r="A41" s="621" t="s">
        <v>621</v>
      </c>
      <c r="B41" s="622"/>
      <c r="C41" s="622"/>
      <c r="D41" s="622"/>
      <c r="E41" s="622"/>
      <c r="F41" s="622"/>
      <c r="G41" s="632"/>
      <c r="H41" s="632"/>
      <c r="I41" s="632"/>
      <c r="J41" s="632"/>
      <c r="K41" s="632"/>
      <c r="L41" s="158"/>
      <c r="M41" s="158"/>
      <c r="N41" s="158"/>
    </row>
    <row r="42" spans="1:14" ht="12">
      <c r="A42" s="615" t="s">
        <v>591</v>
      </c>
      <c r="B42" s="615"/>
      <c r="C42" s="615"/>
      <c r="D42" s="615"/>
      <c r="E42" s="615"/>
      <c r="F42" s="615"/>
      <c r="G42" s="615"/>
      <c r="H42" s="615"/>
      <c r="I42" s="615"/>
      <c r="J42" s="615"/>
      <c r="K42" s="616"/>
      <c r="L42" s="616"/>
      <c r="M42" s="616"/>
      <c r="N42" s="616"/>
    </row>
    <row r="43" spans="1:14" ht="12">
      <c r="A43" s="615" t="s">
        <v>592</v>
      </c>
      <c r="B43" s="616"/>
      <c r="C43" s="616"/>
      <c r="D43" s="616"/>
      <c r="E43" s="616"/>
      <c r="F43" s="616"/>
      <c r="G43" s="616"/>
      <c r="H43" s="616"/>
      <c r="I43" s="616"/>
      <c r="J43" s="616"/>
      <c r="K43" s="616"/>
      <c r="L43" s="616"/>
      <c r="M43" s="616"/>
      <c r="N43" s="616"/>
    </row>
    <row r="44" spans="1:14" ht="12">
      <c r="A44" s="615" t="s">
        <v>593</v>
      </c>
      <c r="B44" s="616"/>
      <c r="C44" s="616"/>
      <c r="D44" s="616"/>
      <c r="E44" s="616"/>
      <c r="F44" s="616"/>
      <c r="G44" s="616"/>
      <c r="H44" s="616"/>
      <c r="I44" s="616"/>
      <c r="J44" s="616"/>
      <c r="K44" s="616"/>
      <c r="L44" s="616"/>
      <c r="M44" s="616"/>
      <c r="N44" s="616"/>
    </row>
    <row r="45" spans="1:14" ht="12">
      <c r="A45" s="615" t="s">
        <v>594</v>
      </c>
      <c r="B45" s="616"/>
      <c r="C45" s="616"/>
      <c r="D45" s="616"/>
      <c r="E45" s="616"/>
      <c r="F45" s="616"/>
      <c r="G45" s="616"/>
      <c r="H45" s="616"/>
      <c r="I45" s="616"/>
      <c r="J45" s="616"/>
      <c r="K45" s="616"/>
      <c r="L45" s="616"/>
      <c r="M45" s="616"/>
      <c r="N45" s="616"/>
    </row>
    <row r="46" spans="1:14" ht="12">
      <c r="A46" s="618" t="s">
        <v>510</v>
      </c>
      <c r="B46" s="618"/>
      <c r="C46" s="618"/>
      <c r="D46" s="618"/>
      <c r="E46" s="618"/>
      <c r="F46" s="618"/>
      <c r="G46" s="616"/>
      <c r="H46" s="616"/>
      <c r="I46" s="616"/>
      <c r="J46" s="616"/>
      <c r="K46" s="616"/>
      <c r="L46" s="616"/>
      <c r="M46" s="616"/>
      <c r="N46" s="616"/>
    </row>
    <row r="47" spans="1:14" ht="12">
      <c r="A47" s="155"/>
      <c r="B47" s="155"/>
      <c r="C47" s="155"/>
      <c r="D47" s="155"/>
      <c r="E47" s="155"/>
      <c r="F47" s="155"/>
      <c r="G47" s="11"/>
      <c r="H47" s="11"/>
      <c r="I47" s="11"/>
      <c r="J47" s="11"/>
      <c r="K47" s="11"/>
      <c r="L47" s="11"/>
      <c r="M47" s="11"/>
      <c r="N47" s="11"/>
    </row>
    <row r="48" spans="1:14" ht="12">
      <c r="A48" s="598" t="s">
        <v>625</v>
      </c>
      <c r="B48" s="599"/>
      <c r="C48" s="599"/>
      <c r="D48" s="599"/>
      <c r="E48" s="599"/>
      <c r="F48" s="599"/>
      <c r="G48" s="197"/>
      <c r="H48" s="198"/>
      <c r="I48" s="198"/>
      <c r="J48" s="11"/>
      <c r="K48" s="11"/>
      <c r="L48" s="11"/>
      <c r="M48" s="11"/>
      <c r="N48" s="11"/>
    </row>
    <row r="49" spans="1:14" ht="12">
      <c r="A49" s="600" t="s">
        <v>511</v>
      </c>
      <c r="B49" s="600"/>
      <c r="C49" s="600"/>
      <c r="D49" s="600"/>
      <c r="E49" s="600"/>
      <c r="F49" s="600"/>
      <c r="G49" s="80"/>
      <c r="H49" s="131"/>
      <c r="I49" s="131"/>
      <c r="J49" s="199"/>
      <c r="K49" s="199"/>
      <c r="L49" s="199"/>
      <c r="M49" s="199"/>
      <c r="N49" s="199"/>
    </row>
    <row r="50" spans="1:14" ht="12">
      <c r="A50" s="60"/>
      <c r="B50" s="60"/>
      <c r="C50" s="60"/>
      <c r="D50" s="60"/>
      <c r="E50" s="60"/>
      <c r="F50" s="60"/>
      <c r="G50" s="128"/>
      <c r="H50" s="128"/>
      <c r="I50" s="128"/>
      <c r="J50" s="128"/>
      <c r="K50" s="128"/>
      <c r="L50" s="128"/>
      <c r="M50" s="128"/>
      <c r="N50" s="128"/>
    </row>
    <row r="51" spans="1:14" ht="12">
      <c r="A51" s="61" t="s">
        <v>627</v>
      </c>
      <c r="B51" s="60"/>
      <c r="C51" s="60"/>
      <c r="D51" s="60"/>
      <c r="E51" s="60"/>
      <c r="F51" s="60"/>
      <c r="G51" s="200"/>
      <c r="H51" s="200"/>
      <c r="I51" s="200"/>
      <c r="J51" s="200"/>
      <c r="K51" s="201"/>
      <c r="L51" s="201"/>
      <c r="M51" s="201"/>
      <c r="N51" s="201"/>
    </row>
    <row r="52" spans="1:14" ht="12">
      <c r="A52" s="62" t="s">
        <v>628</v>
      </c>
      <c r="B52" s="60"/>
      <c r="C52" s="60"/>
      <c r="D52" s="60"/>
      <c r="E52" s="60"/>
      <c r="F52" s="60"/>
      <c r="G52" s="128"/>
      <c r="H52" s="128"/>
      <c r="I52" s="128"/>
      <c r="J52" s="128"/>
      <c r="K52" s="128"/>
      <c r="L52" s="128"/>
      <c r="M52" s="128"/>
      <c r="N52" s="128"/>
    </row>
  </sheetData>
  <mergeCells count="17">
    <mergeCell ref="A44:N44"/>
    <mergeCell ref="A45:N45"/>
    <mergeCell ref="A46:N46"/>
    <mergeCell ref="A48:F48"/>
    <mergeCell ref="A49:F49"/>
    <mergeCell ref="M36:N36"/>
    <mergeCell ref="M38:N38"/>
    <mergeCell ref="M39:N39"/>
    <mergeCell ref="A41:K41"/>
    <mergeCell ref="A42:N42"/>
    <mergeCell ref="A43:N43"/>
    <mergeCell ref="A1:K1"/>
    <mergeCell ref="I3:N3"/>
    <mergeCell ref="A4:A6"/>
    <mergeCell ref="B4:E4"/>
    <mergeCell ref="G4:N4"/>
    <mergeCell ref="M35:N35"/>
  </mergeCells>
  <hyperlinks>
    <hyperlink ref="L1" location="'Chapter 2'!A1" display="Back to contents"/>
  </hyperlinks>
  <printOptions/>
  <pageMargins left="0.75" right="0.75" top="1" bottom="1" header="0.5" footer="0.5"/>
  <pageSetup fitToHeight="1" fitToWidth="1" horizontalDpi="600" verticalDpi="600" orientation="portrait" paperSize="9" scale="6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Keith Robertson</cp:lastModifiedBy>
  <cp:lastPrinted>2009-05-19T10:27:00Z</cp:lastPrinted>
  <dcterms:created xsi:type="dcterms:W3CDTF">2003-08-01T14:12:13Z</dcterms:created>
  <dcterms:modified xsi:type="dcterms:W3CDTF">2009-05-20T15:39:47Z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